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415" windowHeight="8955" activeTab="0"/>
  </bookViews>
  <sheets>
    <sheet name="Заявка 2017-2018" sheetId="1" r:id="rId1"/>
  </sheets>
  <definedNames/>
  <calcPr fullCalcOnLoad="1"/>
</workbook>
</file>

<file path=xl/sharedStrings.xml><?xml version="1.0" encoding="utf-8"?>
<sst xmlns="http://schemas.openxmlformats.org/spreadsheetml/2006/main" count="221" uniqueCount="214">
  <si>
    <t>Менеджмент</t>
  </si>
  <si>
    <t xml:space="preserve"> Прикладная информатика в социально-культурной сфере</t>
  </si>
  <si>
    <t>ул. Сурикова, 24а</t>
  </si>
  <si>
    <t xml:space="preserve">ул. Студенческая , 19, </t>
  </si>
  <si>
    <t>Экономика</t>
  </si>
  <si>
    <t>Торговое дело</t>
  </si>
  <si>
    <t>Прикладная информатика</t>
  </si>
  <si>
    <t>Факультет пожарной безопасности</t>
  </si>
  <si>
    <t>Факультет техносферной безопасности</t>
  </si>
  <si>
    <t>Факультет экономики и управления</t>
  </si>
  <si>
    <t>Психология</t>
  </si>
  <si>
    <t>№</t>
  </si>
  <si>
    <t>Полное название ВУЗа</t>
  </si>
  <si>
    <t>Сокр. название</t>
  </si>
  <si>
    <t>Адрес</t>
  </si>
  <si>
    <t>Факультеты</t>
  </si>
  <si>
    <t>УрГПУ</t>
  </si>
  <si>
    <t>УрГЭУ</t>
  </si>
  <si>
    <t>Ул.8 Марта, 62</t>
  </si>
  <si>
    <t>УрГЛТУ</t>
  </si>
  <si>
    <t>УрГУПС</t>
  </si>
  <si>
    <t>Ул. Колмогорова, 66</t>
  </si>
  <si>
    <t>ул. Репина, 15</t>
  </si>
  <si>
    <t>Ул.Мира, 22</t>
  </si>
  <si>
    <t>Ул. Марата, 17</t>
  </si>
  <si>
    <t>Ул.Комсомольская, 63</t>
  </si>
  <si>
    <t>ГУ</t>
  </si>
  <si>
    <t>ЕАСИ</t>
  </si>
  <si>
    <t>Ул. Шаумяна, 85</t>
  </si>
  <si>
    <t>Информация о ВЫСШИХ УЧЕБНЫХ ЗАВЕДЕНИЯХ</t>
  </si>
  <si>
    <t>РГППУ</t>
  </si>
  <si>
    <t>Юриспруденция</t>
  </si>
  <si>
    <t xml:space="preserve">ул. Ленина, 51, ул. </t>
  </si>
  <si>
    <t>ЕГТИ</t>
  </si>
  <si>
    <t>Высшая школа экономики и менеджмента ВШЭМ</t>
  </si>
  <si>
    <t>ул. Комсомольская, 62, а</t>
  </si>
  <si>
    <t>пр. Ленина, 13б</t>
  </si>
  <si>
    <t>Институт государственного управления и предпринимательства ИГУП</t>
  </si>
  <si>
    <t>пр. Ленина, 51</t>
  </si>
  <si>
    <t>Институт гуманитарных наук и искусств ИГНИ</t>
  </si>
  <si>
    <t>Институт естественных наук ИЕН</t>
  </si>
  <si>
    <t>ул. Куйбышева, 48</t>
  </si>
  <si>
    <t>ул. Тургенева, 4</t>
  </si>
  <si>
    <t>Институт математики и компьютерных наук ИМКН</t>
  </si>
  <si>
    <t>ул. Мира, 28</t>
  </si>
  <si>
    <t>Институт материаловедения и металлургии ИММт</t>
  </si>
  <si>
    <t>ул. Мира, 32</t>
  </si>
  <si>
    <t xml:space="preserve">Институт радиоэлектроники и информационных технологий – РтФ </t>
  </si>
  <si>
    <t>Институт социальных и политических наук ИСПН</t>
  </si>
  <si>
    <t>ул. Коминтерна, 14</t>
  </si>
  <si>
    <t>Институт физической культуры, спорта и молодежной политики ИФКСиМП</t>
  </si>
  <si>
    <t>ул. Мира, 19</t>
  </si>
  <si>
    <t>Механико-машиностроительный институт ММИ</t>
  </si>
  <si>
    <t>ул. Мира, 17</t>
  </si>
  <si>
    <t>Строительный институт СтИ</t>
  </si>
  <si>
    <t>ул. С. Ковалевской, 5</t>
  </si>
  <si>
    <t>Уральский энергетический институт УралЭНИН</t>
  </si>
  <si>
    <t>ул. Мира, 21</t>
  </si>
  <si>
    <t>Химико-технологический институт ХТИ</t>
  </si>
  <si>
    <t xml:space="preserve">Реклама и связи с общественностью </t>
  </si>
  <si>
    <t xml:space="preserve">Лингвистика </t>
  </si>
  <si>
    <t xml:space="preserve">Юриспруденция  </t>
  </si>
  <si>
    <t>ФГАОУ ВПО "Уральский  федеральный университет  имени первого президента России Б.Н. Ельцина"</t>
  </si>
  <si>
    <t>УрФУ</t>
  </si>
  <si>
    <t>ФГБОУ ВПО "Уральский  государственный педагогический университет"</t>
  </si>
  <si>
    <t>ФГБОУ ВПО "Уральский государственный  экономический университет"</t>
  </si>
  <si>
    <t>Институт леса и природопользования</t>
  </si>
  <si>
    <t xml:space="preserve"> Институт лесопромышленного бизнеса и дорожного строительства</t>
  </si>
  <si>
    <t xml:space="preserve"> Институт автомобильного транспорта и технологических систем</t>
  </si>
  <si>
    <t xml:space="preserve"> Институт хим. переработки растительного сырья и промышленной экологии</t>
  </si>
  <si>
    <t>ФГБУ ВПО "Уральский государственный лесотехнический университет"</t>
  </si>
  <si>
    <t>Ул. Сибирский тракт, 36 УЛК-2</t>
  </si>
  <si>
    <t>Ул. Сибирский тракт, 37 УЛК-4</t>
  </si>
  <si>
    <t>Ул. Сибирский тракт, 37 УЛК-5</t>
  </si>
  <si>
    <t>Ул. Сибирский тракт, 37 УЛК-1</t>
  </si>
  <si>
    <t>ФГБОУ ВПО "Уральский    государственный университет путей сообщения"</t>
  </si>
  <si>
    <t>ФГБОУ ВПО "Уральский государственный аграрный университет"</t>
  </si>
  <si>
    <t>Уральский технический институт связи и информатики(филиал) ФГОБУ ВПО «СибГУТИ»</t>
  </si>
  <si>
    <t xml:space="preserve">ФГБОУ ВПО "Уральский институт государственной противопожарной службы  МЧС России "  </t>
  </si>
  <si>
    <t>УИГПС МЧС России</t>
  </si>
  <si>
    <t xml:space="preserve">Менеджмент </t>
  </si>
  <si>
    <t>НВПОУ "Уральский  гуманитарный институт"</t>
  </si>
  <si>
    <t>УрГИ</t>
  </si>
  <si>
    <t xml:space="preserve"> НОУ ВПО "Институт международных связей"</t>
  </si>
  <si>
    <t>ИМС</t>
  </si>
  <si>
    <t xml:space="preserve">Ул.Отто  Шмидта, 58   </t>
  </si>
  <si>
    <t>Туризм</t>
  </si>
  <si>
    <t>Перевод и переводоведение</t>
  </si>
  <si>
    <t>НОУ ВПО "Гуманитарный университет "</t>
  </si>
  <si>
    <t xml:space="preserve">Юридический   </t>
  </si>
  <si>
    <t xml:space="preserve">Конструирования и моделирования одежды </t>
  </si>
  <si>
    <t>Современного танца</t>
  </si>
  <si>
    <t>Социологический</t>
  </si>
  <si>
    <t xml:space="preserve">Социальной психологии </t>
  </si>
  <si>
    <t>Тележурналистики</t>
  </si>
  <si>
    <t xml:space="preserve"> Бизнес и управление  </t>
  </si>
  <si>
    <t>МБОУ ВПО "Екатеринбургская академия современного искусства"</t>
  </si>
  <si>
    <t>Журналистика в области культуры</t>
  </si>
  <si>
    <t>Технологии управления в сфере культуры</t>
  </si>
  <si>
    <t xml:space="preserve"> Визуальные коммуникации</t>
  </si>
  <si>
    <t>Екатеринбургский филиал   ФГБОУ ВПО "Уральского государственного университета физической культуры"</t>
  </si>
  <si>
    <t>ЕФ УГУФК</t>
  </si>
  <si>
    <t>Физическая культура (спортивная тренировка)</t>
  </si>
  <si>
    <t>Адаптивная физическая культура</t>
  </si>
  <si>
    <t>ФГБОУ ВПО "Екатеринбургский государственный театральный институт"</t>
  </si>
  <si>
    <r>
      <t xml:space="preserve">ФГАОУ ВПО "Российский    государственный професиионально-педагогический университет "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
</t>
    </r>
  </si>
  <si>
    <t>УрЮИ МВД России</t>
  </si>
  <si>
    <t>Федеральное государственное казенное образовательноеУральский юридичесакий институт МВД России</t>
  </si>
  <si>
    <t>Уральский горно-геологический университет</t>
  </si>
  <si>
    <t>УГГУ</t>
  </si>
  <si>
    <t>УрТИСИ
СибГУТИ</t>
  </si>
  <si>
    <t>Электроника, радиотехника и системы связи</t>
  </si>
  <si>
    <t>Экономика и управление</t>
  </si>
  <si>
    <t xml:space="preserve">Информатика и вычислительная
техника
</t>
  </si>
  <si>
    <t>ФГБОУ ВО Уральский ГАУ</t>
  </si>
  <si>
    <r>
      <t xml:space="preserve">Остановка Лесопарк
</t>
    </r>
    <r>
      <rPr>
        <sz val="10"/>
        <rFont val="Times New Roman"/>
        <family val="1"/>
      </rPr>
      <t>Маршрутки 026,  047
Автобусы 1, 31, 32, 64</t>
    </r>
  </si>
  <si>
    <r>
      <t xml:space="preserve">Остановка Юридическая академия
</t>
    </r>
    <r>
      <rPr>
        <sz val="10"/>
        <rFont val="Times New Roman"/>
        <family val="1"/>
      </rPr>
      <t xml:space="preserve">Маршрутки 024, 082
Автобусы 15, 60
</t>
    </r>
    <r>
      <rPr>
        <b/>
        <sz val="10"/>
        <rFont val="Times New Roman"/>
        <family val="1"/>
      </rPr>
      <t xml:space="preserve">Остановка Колмогорова
</t>
    </r>
    <r>
      <rPr>
        <sz val="10"/>
        <rFont val="Times New Roman"/>
        <family val="1"/>
      </rPr>
      <t xml:space="preserve">Трамвай 10, 13, 19, 23, 6, 7
</t>
    </r>
  </si>
  <si>
    <r>
      <t xml:space="preserve">Остановка Филармония
</t>
    </r>
    <r>
      <rPr>
        <sz val="10"/>
        <color indexed="8"/>
        <rFont val="Times New Roman"/>
        <family val="1"/>
      </rPr>
      <t xml:space="preserve">Маршрутки 035, 052, 056, 05А
Автобусы 13, 15, 31, 48
</t>
    </r>
    <r>
      <rPr>
        <b/>
        <sz val="10"/>
        <color indexed="8"/>
        <rFont val="Times New Roman"/>
        <family val="1"/>
      </rPr>
      <t>Остановка Архитектурная академия</t>
    </r>
    <r>
      <rPr>
        <sz val="10"/>
        <color indexed="8"/>
        <rFont val="Times New Roman"/>
        <family val="1"/>
      </rPr>
      <t xml:space="preserve">
Маршрутки 035, 052, 056, 05А
Автобусы 1, 13, 15, 20, 23, 48, 57, 57А
Троллейбусы 1, 11, 15, 17, 18, 3, 5, 9 
</t>
    </r>
    <r>
      <rPr>
        <b/>
        <sz val="10"/>
        <color indexed="8"/>
        <rFont val="Times New Roman"/>
        <family val="1"/>
      </rPr>
      <t>Остановка Театр Музкомедии</t>
    </r>
    <r>
      <rPr>
        <sz val="10"/>
        <color indexed="8"/>
        <rFont val="Times New Roman"/>
        <family val="1"/>
      </rPr>
      <t xml:space="preserve">
Трамвай 13, 15, 18, 2, 26, 27, 6</t>
    </r>
  </si>
  <si>
    <r>
      <rPr>
        <b/>
        <sz val="10"/>
        <rFont val="Times New Roman"/>
        <family val="1"/>
      </rPr>
      <t xml:space="preserve">Остановка Пионерская
</t>
    </r>
    <r>
      <rPr>
        <sz val="10"/>
        <rFont val="Times New Roman"/>
        <family val="1"/>
      </rPr>
      <t xml:space="preserve">Трамвай 14, 2, 22, 25, 5, 7, 8
16, 20, 23, 26, 32
Троллейбусы 12, 19
Автобусы 48, 60
Маршрутки 034, 052, 056, 059, 05А, 063,
082
</t>
    </r>
  </si>
  <si>
    <r>
      <rPr>
        <b/>
        <sz val="10"/>
        <rFont val="Times New Roman"/>
        <family val="1"/>
      </rPr>
      <t>Остановка Автовокзал</t>
    </r>
    <r>
      <rPr>
        <sz val="10"/>
        <rFont val="Times New Roman"/>
        <family val="1"/>
      </rPr>
      <t xml:space="preserve">
Автобусы 010, 23, 50, 54, 57, 57А
Маршрутки 011, 012, 014, 016, 018, 
019, 024, 039, 047, 054, 056, 083
Троллейбусы 11, 14
</t>
    </r>
    <r>
      <rPr>
        <b/>
        <sz val="10"/>
        <rFont val="Times New Roman"/>
        <family val="1"/>
      </rPr>
      <t>Остановка Фрунзе</t>
    </r>
    <r>
      <rPr>
        <sz val="10"/>
        <rFont val="Times New Roman"/>
        <family val="1"/>
      </rPr>
      <t xml:space="preserve">
1, 14, 15, 25, 27, 4, 5, 9
</t>
    </r>
    <r>
      <rPr>
        <b/>
        <sz val="10"/>
        <rFont val="Times New Roman"/>
        <family val="1"/>
      </rPr>
      <t>Станция метро Чкаловская</t>
    </r>
  </si>
  <si>
    <r>
      <rPr>
        <b/>
        <sz val="10"/>
        <rFont val="Times New Roman"/>
        <family val="1"/>
      </rPr>
      <t>Остановка Комсомольская</t>
    </r>
    <r>
      <rPr>
        <sz val="10"/>
        <rFont val="Times New Roman"/>
        <family val="1"/>
      </rPr>
      <t xml:space="preserve">
Трамвай 13, 15, 23, 32, 8, А
Маршрутки 033, 039, 04, 059, 067, 077
082
Автобусы 15, 25д, 25у, 27, 36, 4, 61</t>
    </r>
  </si>
  <si>
    <r>
      <t xml:space="preserve">Остановка Фармацевтический колледж
</t>
    </r>
    <r>
      <rPr>
        <sz val="10"/>
        <rFont val="Times New Roman"/>
        <family val="1"/>
      </rPr>
      <t>Трамвай 10, 13, 19, 23, 6, 7</t>
    </r>
    <r>
      <rPr>
        <b/>
        <sz val="10"/>
        <rFont val="Times New Roman"/>
        <family val="1"/>
      </rPr>
      <t xml:space="preserve">
Остановка ТРЦ "Карнавал"
</t>
    </r>
    <r>
      <rPr>
        <sz val="10"/>
        <rFont val="Times New Roman"/>
        <family val="1"/>
      </rPr>
      <t>Автобусы 60</t>
    </r>
  </si>
  <si>
    <r>
      <rPr>
        <b/>
        <sz val="10"/>
        <color indexed="8"/>
        <rFont val="Times New Roman"/>
        <family val="1"/>
      </rPr>
      <t xml:space="preserve">Остановка Первомайская
</t>
    </r>
    <r>
      <rPr>
        <sz val="10"/>
        <color indexed="8"/>
        <rFont val="Times New Roman"/>
        <family val="1"/>
      </rPr>
      <t>Маршрутки 034
Автобусы 28, 60
Трамваи 18, 22, 23, 32, 4, А</t>
    </r>
  </si>
  <si>
    <r>
      <rPr>
        <b/>
        <sz val="10"/>
        <color indexed="8"/>
        <rFont val="Times New Roman"/>
        <family val="1"/>
      </rPr>
      <t>Остановка Ясная</t>
    </r>
    <r>
      <rPr>
        <sz val="10"/>
        <color indexed="8"/>
        <rFont val="Times New Roman"/>
        <family val="1"/>
      </rPr>
      <t xml:space="preserve">
Маршрутки 05
Автобусы 38, 12, 46, 76
</t>
    </r>
    <r>
      <rPr>
        <b/>
        <sz val="10"/>
        <color indexed="8"/>
        <rFont val="Times New Roman"/>
        <family val="1"/>
      </rPr>
      <t>Остановка ТК "Буревестник"</t>
    </r>
    <r>
      <rPr>
        <sz val="10"/>
        <color indexed="8"/>
        <rFont val="Times New Roman"/>
        <family val="1"/>
      </rPr>
      <t xml:space="preserve">
Трамваи 1, 21, 26
Маршрутки 022, 045, 052, 070, 083
Автобусы 12, 18, 21
</t>
    </r>
  </si>
  <si>
    <r>
      <rPr>
        <b/>
        <sz val="10"/>
        <color indexed="8"/>
        <rFont val="Times New Roman"/>
        <family val="1"/>
      </rPr>
      <t>Остановка Площадь 1905 года</t>
    </r>
    <r>
      <rPr>
        <sz val="10"/>
        <color indexed="8"/>
        <rFont val="Times New Roman"/>
        <family val="1"/>
      </rPr>
      <t xml:space="preserve">
Маршрутки 011, 012, 014, 016, 019, 034
045, 052
Автобусы 21, 27, 28, 48, 61, 64
Трамваи 13, 15, 18, 2, 26, 27, 6</t>
    </r>
  </si>
  <si>
    <t xml:space="preserve">ул. Корепина, 66, </t>
  </si>
  <si>
    <r>
      <rPr>
        <b/>
        <sz val="10"/>
        <rFont val="Times New Roman"/>
        <family val="1"/>
      </rPr>
      <t>Остановка Репина</t>
    </r>
    <r>
      <rPr>
        <sz val="10"/>
        <rFont val="Times New Roman"/>
        <family val="1"/>
      </rPr>
      <t xml:space="preserve">
Маршрутки 019, 045, 052, 070
Троллейбусы 3, 7
Автобусы 63</t>
    </r>
  </si>
  <si>
    <r>
      <rPr>
        <b/>
        <sz val="10"/>
        <rFont val="Times New Roman"/>
        <family val="1"/>
      </rPr>
      <t>Остановка Первомайская</t>
    </r>
    <r>
      <rPr>
        <sz val="10"/>
        <rFont val="Times New Roman"/>
        <family val="1"/>
      </rPr>
      <t xml:space="preserve">
Маршрутки 056, 063, 070
Автобусы 10, 5
Троллейбусы 12, 18, 20, 6, 7</t>
    </r>
  </si>
  <si>
    <r>
      <rPr>
        <b/>
        <sz val="10"/>
        <rFont val="Times New Roman"/>
        <family val="1"/>
      </rPr>
      <t>Остановка Облсобес</t>
    </r>
    <r>
      <rPr>
        <sz val="10"/>
        <rFont val="Times New Roman"/>
        <family val="1"/>
      </rPr>
      <t xml:space="preserve">
Автобусы 46, 76</t>
    </r>
  </si>
  <si>
    <t>Проезд</t>
  </si>
  <si>
    <t xml:space="preserve">ул. Комсомольская, д. 21, 
</t>
  </si>
  <si>
    <r>
      <rPr>
        <b/>
        <sz val="10"/>
        <color indexed="8"/>
        <rFont val="Times New Roman"/>
        <family val="1"/>
      </rPr>
      <t xml:space="preserve">Остановка Академическая
</t>
    </r>
    <r>
      <rPr>
        <sz val="10"/>
        <color indexed="8"/>
        <rFont val="Times New Roman"/>
        <family val="1"/>
      </rPr>
      <t>Маршрутки:
030, 056, 059, 
063, 082
Автобусы: 10, 5</t>
    </r>
  </si>
  <si>
    <r>
      <rPr>
        <b/>
        <sz val="10"/>
        <color indexed="8"/>
        <rFont val="Times New Roman"/>
        <family val="1"/>
      </rPr>
      <t>Остановка Уральский федеральный университет</t>
    </r>
    <r>
      <rPr>
        <sz val="10"/>
        <color indexed="8"/>
        <rFont val="Times New Roman"/>
        <family val="1"/>
      </rPr>
      <t xml:space="preserve">
Маршрутки 022, 030, 033, 034, 039, 054, 063, 070, 082 056, 059
Автобусы 18, 27, 36, 60, 61
Троллейбусы 18, 20, 6, 7
</t>
    </r>
    <r>
      <rPr>
        <b/>
        <sz val="10"/>
        <color indexed="8"/>
        <rFont val="Times New Roman"/>
        <family val="1"/>
      </rPr>
      <t>Остановка Комсомольская</t>
    </r>
    <r>
      <rPr>
        <sz val="10"/>
        <color indexed="8"/>
        <rFont val="Times New Roman"/>
        <family val="1"/>
      </rPr>
      <t xml:space="preserve">
Маршрутки
033, 039, 04, 059, 067, 077, 082
Автобусы
15, 25д, 25у, 27, 36, 4, 61
Трамваи 13, 15, 23, 32, 8, А</t>
    </r>
  </si>
  <si>
    <r>
      <rPr>
        <b/>
        <sz val="10"/>
        <color indexed="8"/>
        <rFont val="Times New Roman"/>
        <family val="1"/>
      </rPr>
      <t>Остановка Белинского</t>
    </r>
    <r>
      <rPr>
        <sz val="10"/>
        <color indexed="8"/>
        <rFont val="Times New Roman"/>
        <family val="1"/>
      </rPr>
      <t xml:space="preserve">
Трамваи 10, 14, 21, 25, 32, 33, 4, 9</t>
    </r>
  </si>
  <si>
    <r>
      <rPr>
        <b/>
        <sz val="10"/>
        <color indexed="8"/>
        <rFont val="Times New Roman"/>
        <family val="1"/>
      </rPr>
      <t xml:space="preserve">Остановка Профессорская
</t>
    </r>
    <r>
      <rPr>
        <sz val="10"/>
        <color indexed="8"/>
        <rFont val="Times New Roman"/>
        <family val="1"/>
      </rPr>
      <t>Маршрутки 034, 054, 056
033, 039, 04, 059, 067, 077, 082
Автобусы
15, 25д, 25у, 27, 36, 4, 61
Трамвай 13, 15, 23, 32, 8, А
Троллейбусы 19, 20, 6, 7</t>
    </r>
  </si>
  <si>
    <r>
      <rPr>
        <b/>
        <sz val="10"/>
        <color indexed="8"/>
        <rFont val="Times New Roman"/>
        <family val="1"/>
      </rPr>
      <t>Остановка Оперный театр</t>
    </r>
    <r>
      <rPr>
        <sz val="10"/>
        <color indexed="8"/>
        <rFont val="Times New Roman"/>
        <family val="1"/>
      </rPr>
      <t xml:space="preserve">
Маршрутки 018, 021, 030, 039, 054
Автобусы 27, 28, 31, 50, 54, 61, 64
Трамваи 13, 15, 18, 2, 26, 27, 6</t>
    </r>
  </si>
  <si>
    <r>
      <rPr>
        <b/>
        <sz val="10"/>
        <color indexed="8"/>
        <rFont val="Times New Roman"/>
        <family val="1"/>
      </rPr>
      <t>Остановка Сакко и Ванцетти</t>
    </r>
    <r>
      <rPr>
        <sz val="10"/>
        <color indexed="8"/>
        <rFont val="Times New Roman"/>
        <family val="1"/>
      </rPr>
      <t xml:space="preserve">
Трамваи 13, 18, 2, 26, 27, 6</t>
    </r>
  </si>
  <si>
    <r>
      <rPr>
        <b/>
        <sz val="10"/>
        <rFont val="Times New Roman"/>
        <family val="1"/>
      </rPr>
      <t>станция метро Геологическая
остановка "Цирк"</t>
    </r>
    <r>
      <rPr>
        <sz val="10"/>
        <rFont val="Times New Roman"/>
        <family val="1"/>
      </rPr>
      <t xml:space="preserve">
Трамвай - 1, 14, 15, 25, 27, 4, 5, 9, 10, 21
32, 33
Маршрутки 026, 047, 011, 012, 014, 016,
018, 019, 024, 039, 047, 054, 056
Автобусы 14, 23, 50, 54, 57, 57А
</t>
    </r>
  </si>
  <si>
    <t>Уральский государственный юридический университет</t>
  </si>
  <si>
    <t>ФГБОУ ВО «УрГЮУ»</t>
  </si>
  <si>
    <t>танец</t>
  </si>
  <si>
    <t>современная пластическая культура</t>
  </si>
  <si>
    <t>Горномеханический факультет</t>
  </si>
  <si>
    <t>Горнотехнологический факультет</t>
  </si>
  <si>
    <t>факультет геология и геофизики</t>
  </si>
  <si>
    <t>факультет гражданской защиты</t>
  </si>
  <si>
    <t>факультет городского хозяйства</t>
  </si>
  <si>
    <t xml:space="preserve">Правоохранительная деятельность
Правовое обеспечение национальной безопасности
</t>
  </si>
  <si>
    <t>ул. Вайнера, д.2
ул. Карла Либкнехта, 38
(учебный театр)</t>
  </si>
  <si>
    <t>Правовое обеспечение национальной безопасности</t>
  </si>
  <si>
    <t>Информатика и вычислительная техника</t>
  </si>
  <si>
    <t>Информационная безопасность</t>
  </si>
  <si>
    <t>Технологические машины и оборудование</t>
  </si>
  <si>
    <t>Биотехнология</t>
  </si>
  <si>
    <t>Технология продукции и организации общественного питания</t>
  </si>
  <si>
    <t>Землеустройство и кадастры</t>
  </si>
  <si>
    <t>Управление качеством</t>
  </si>
  <si>
    <t>Экономика  </t>
  </si>
  <si>
    <t>Управление персоналом</t>
  </si>
  <si>
    <t>Государственное и муниципальное управление </t>
  </si>
  <si>
    <t>Бизнес-информатика</t>
  </si>
  <si>
    <t>Товароведение</t>
  </si>
  <si>
    <t>Сервис</t>
  </si>
  <si>
    <t>Гостиничное дело</t>
  </si>
  <si>
    <t>Компьютерных технологий</t>
  </si>
  <si>
    <t xml:space="preserve">Технологические машины и оборудование 
 Продукты питания животного происхождения 
 Техносферная безопасность 
 Землеустройство и кадастры 
Эксплуатация транспортно-технологических
машин и комплексов
 Агрономия 
 Садоводство 
 Агроинженерия 
 Технология производства и переработки сельскохозяйственной продукции
 Ландшафтная архитектура 
 Ветеринарно-санитарная экспертиза 
 Зоотехния 
 Экономика 
 Менеджмент 
Управление персоналом 
Товароведение 
Туризм 
 Гостиничное дело  </t>
  </si>
  <si>
    <t>Высшая инженерная школа</t>
  </si>
  <si>
    <t xml:space="preserve">Факультет военного обучения </t>
  </si>
  <si>
    <t>Физико-технологический институт</t>
  </si>
  <si>
    <t>Уральский институт управления - филиал РАНХиГС</t>
  </si>
  <si>
    <t>ул. 8 Марта, 66</t>
  </si>
  <si>
    <t>Уральский институт управления - филиал Российская академия народного хозяйства и государственной службы</t>
  </si>
  <si>
    <r>
      <rPr>
        <sz val="12"/>
        <color indexed="8"/>
        <rFont val="Times New Roman"/>
        <family val="1"/>
      </rPr>
      <t xml:space="preserve">Факультет государственного и муниципального управления
Юридический факультет
Факультет экономики и менеджмента
</t>
    </r>
    <r>
      <rPr>
        <b/>
        <sz val="12"/>
        <color indexed="8"/>
        <rFont val="Times New Roman"/>
        <family val="1"/>
      </rPr>
      <t xml:space="preserve">
</t>
    </r>
  </si>
  <si>
    <r>
      <t>ост. «Геологическая»,</t>
    </r>
    <r>
      <rPr>
        <sz val="12"/>
        <color indexed="8"/>
        <rFont val="Times New Roman"/>
        <family val="1"/>
      </rPr>
      <t xml:space="preserve">
от южного автовокзала в сторону центра проезд любым трамваем или автобусами № 23, 50, 57, 20, 19 (остановка автобуса - «Цирк» или «Большакова»);
от ж/д вокзала -трамваями № 5, 27, автобусом № 23;
от северного автовокзала автобусом № 57</t>
    </r>
    <r>
      <rPr>
        <b/>
        <sz val="12"/>
        <color indexed="8"/>
        <rFont val="Times New Roman"/>
        <family val="1"/>
      </rPr>
      <t xml:space="preserve">
</t>
    </r>
  </si>
  <si>
    <t>2017-2018 учебный год</t>
  </si>
  <si>
    <t xml:space="preserve">Институт мировой экономики и бизнеса </t>
  </si>
  <si>
    <t xml:space="preserve"> Инженерно-экономический факультет
</t>
  </si>
  <si>
    <t>пер. Университетский, 7</t>
  </si>
  <si>
    <t>Актёрский факультет</t>
  </si>
  <si>
    <t xml:space="preserve">Туризм;  Менеджмент;  Гостиничное хозяйство; Управление персоналом;  </t>
  </si>
  <si>
    <t>ЧОУ ВО "Академия туризма и междунарордных отношений"</t>
  </si>
  <si>
    <t>АТиМО</t>
  </si>
  <si>
    <t>Электротехнический; Электромеханический; Управление процессами перевозок ; Строительный; Механический; Экономики и управления</t>
  </si>
  <si>
    <t xml:space="preserve">ул.К.Либкнехта 9       </t>
  </si>
  <si>
    <r>
      <t>у</t>
    </r>
    <r>
      <rPr>
        <u val="single"/>
        <sz val="10"/>
        <rFont val="Times New Roman"/>
        <family val="1"/>
      </rPr>
      <t xml:space="preserve">л.К.Либкнехта 9 </t>
    </r>
    <r>
      <rPr>
        <sz val="10"/>
        <rFont val="Times New Roman"/>
        <family val="1"/>
      </rPr>
      <t xml:space="preserve">      Трамвай № 7, А(31), 2, 6, 13, 15, 18, 26 (Остановка «Театр Музкомедии»)
Троллейбус № 8,1, 3, 5, 9, 11, 15, 17, 18 (Остановка «Проспект Ленина (ул. Карла Либкнехта)»)
Автобус № 8, 1, 13, 13а(раб. дни), 15, 19, 20, 035, 056 (Остановка «Проспект Ленина (ул. Карла Либкнехта)»)
</t>
    </r>
  </si>
  <si>
    <t>ул.К. Либкнехта 9А</t>
  </si>
  <si>
    <r>
      <rPr>
        <u val="single"/>
        <sz val="10"/>
        <rFont val="Times New Roman"/>
        <family val="1"/>
      </rPr>
      <t>ул.К. Либкнехта 9А</t>
    </r>
    <r>
      <rPr>
        <sz val="10"/>
        <rFont val="Times New Roman"/>
        <family val="1"/>
      </rPr>
      <t xml:space="preserve">    Трамвай № 7, А(31), 2, 6, 13, 15, 18, 26 (Остановка «Театр Музкомедии»)
Троллейбус № 8,1, 3, 5, 9, 11, 15, 17, 18 (Остановка «Проспект Ленина (ул. Карла Либкнехта)»)
Автобус № 8, 1, 13, 13а(раб. дни), 15, 19, 20, 035, 056 (Остановка «Проспект Ленина (ул. Карла Либкнехта)»)
</t>
    </r>
  </si>
  <si>
    <t>ул. 8 Марта, 75</t>
  </si>
  <si>
    <r>
      <t>у</t>
    </r>
    <r>
      <rPr>
        <u val="single"/>
        <sz val="10"/>
        <rFont val="Times New Roman"/>
        <family val="1"/>
      </rPr>
      <t>л. 8 Марта, 75</t>
    </r>
    <r>
      <rPr>
        <sz val="10"/>
        <rFont val="Times New Roman"/>
        <family val="1"/>
      </rPr>
      <t xml:space="preserve">    Метро станция «Геологическая»
Трамвай № 8, 1, 4, 5, 9, 14, 15, 25, 27 (Остановка «Большакова»)
Автобус № 20, 011, 012, 014, 016, 018, 019, 23(раб. дни), 024, 030, 039, 047, 50, 54, 054, 056, 57, 57а(раб. дни), 083 (Остановка «Большакова»)
</t>
    </r>
  </si>
  <si>
    <t>пр. Космонавтов, 26</t>
  </si>
  <si>
    <r>
      <rPr>
        <u val="single"/>
        <sz val="10"/>
        <rFont val="Times New Roman"/>
        <family val="1"/>
      </rPr>
      <t xml:space="preserve">пр. Космонавтов, 26  </t>
    </r>
    <r>
      <rPr>
        <sz val="10"/>
        <rFont val="Times New Roman"/>
        <family val="1"/>
      </rPr>
      <t xml:space="preserve">   трамваи: 2, 5, 7, 8, 12, 14, 16, 17, 22, 25 ост. "Педуниверситет"; троллейбусы: 3, 5, 12, 16, 17 ост. "Педуниверситет"; метро - станция "Машиностроителей"
</t>
    </r>
  </si>
  <si>
    <r>
      <rPr>
        <u val="single"/>
        <sz val="10"/>
        <rFont val="Times New Roman"/>
        <family val="1"/>
      </rPr>
      <t>ул, Машиностроителей, 2</t>
    </r>
    <r>
      <rPr>
        <sz val="10"/>
        <rFont val="Times New Roman"/>
        <family val="1"/>
      </rPr>
      <t xml:space="preserve">
Проезд
Метро: станция «Уралмаш»;
Трамвай:
  - 5, 24, остановка 
    «Площадь 1-ой Пятилетки»;
  - 8, 17, 22 ост. «Кузнецова»;
  - 6, 19, 23, ост. «Машиностроителей»;
Троллейбус:
  - 8, 10, 17, остановка 
    «Площадь 1-ой Пятилетки»;
  - 3, 5, 12, ост. «Кинотеатр Заря»;
Автобус:
  - 36, 56,148,  остановка 
    «Площадь 1-ой Пятилетки»
  - 103, 108, 111 - ост. «Кинотеатр Заря»
</t>
    </r>
  </si>
  <si>
    <t>Ул.Машиностроителей, 2,  11</t>
  </si>
  <si>
    <t>ул.К.Либкнехта, 42</t>
  </si>
  <si>
    <t xml:space="preserve">Ул. Железнодорожников, 3 </t>
  </si>
  <si>
    <r>
      <rPr>
        <u val="single"/>
        <sz val="9"/>
        <rFont val="Times New Roman"/>
        <family val="1"/>
      </rPr>
      <t xml:space="preserve">Институт математики, информатики и информационных технологий  </t>
    </r>
    <r>
      <rPr>
        <sz val="9"/>
        <rFont val="Times New Roman"/>
        <family val="1"/>
      </rPr>
      <t xml:space="preserve">      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Информационные системы и технологии 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Математика     Математика и Информатика                                                                                                                                </t>
    </r>
    <r>
      <rPr>
        <u val="single"/>
        <sz val="9"/>
        <rFont val="Times New Roman"/>
        <family val="1"/>
      </rPr>
      <t xml:space="preserve">Институт музыкального и художественного образования </t>
    </r>
    <r>
      <rPr>
        <sz val="9"/>
        <rFont val="Times New Roman"/>
        <family val="1"/>
      </rPr>
      <t xml:space="preserve">       Дизайн и компьютерная графика в образовании  Дополнительное образование (эстрадно-джазовый вокал)               
Музыкальное образование  44.03.01. Дополнительное образование (хореографическое образование) 44.03.05. Изобразительное искусство и Мировая художественная культура
</t>
    </r>
  </si>
  <si>
    <r>
      <rPr>
        <u val="single"/>
        <sz val="9"/>
        <rFont val="Times New Roman"/>
        <family val="1"/>
      </rPr>
      <t>Институт физики, технологии и экономики</t>
    </r>
    <r>
      <rPr>
        <sz val="9"/>
        <rFont val="Times New Roman"/>
        <family val="1"/>
      </rPr>
      <t xml:space="preserve">  Физика и Естествознание 44.03.05.  Физика и Технология          
</t>
    </r>
  </si>
  <si>
    <r>
      <t>Ф</t>
    </r>
    <r>
      <rPr>
        <u val="single"/>
        <sz val="9"/>
        <rFont val="Times New Roman"/>
        <family val="1"/>
      </rPr>
      <t xml:space="preserve">акультет туризма и гостиничного сервиса </t>
    </r>
    <r>
      <rPr>
        <sz val="9"/>
        <rFont val="Times New Roman"/>
        <family val="1"/>
      </rPr>
      <t xml:space="preserve"> Образовательный туризм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
</t>
    </r>
    <r>
      <rPr>
        <u val="single"/>
        <sz val="9"/>
        <rFont val="Times New Roman"/>
        <family val="1"/>
      </rPr>
      <t>Факультет социологии</t>
    </r>
    <r>
      <rPr>
        <sz val="9"/>
        <rFont val="Times New Roman"/>
        <family val="1"/>
      </rPr>
      <t xml:space="preserve"> Социология. Социология образования.                 Ф</t>
    </r>
    <r>
      <rPr>
        <u val="single"/>
        <sz val="9"/>
        <rFont val="Times New Roman"/>
        <family val="1"/>
      </rPr>
      <t xml:space="preserve">акультет Юриспруденции </t>
    </r>
    <r>
      <rPr>
        <sz val="9"/>
        <rFont val="Times New Roman"/>
        <family val="1"/>
      </rPr>
      <t xml:space="preserve">   Правоведение 
</t>
    </r>
  </si>
  <si>
    <r>
      <rPr>
        <u val="single"/>
        <sz val="8"/>
        <rFont val="Times New Roman"/>
        <family val="1"/>
      </rPr>
      <t xml:space="preserve">Институт иностранных языков </t>
    </r>
    <r>
      <rPr>
        <sz val="8"/>
        <rFont val="Times New Roman"/>
        <family val="1"/>
      </rPr>
      <t xml:space="preserve">
Английский язык   Английский и Немецкий языки  Немецкий и Английский языки  Французский и Английский языки    </t>
    </r>
    <r>
      <rPr>
        <u val="single"/>
        <sz val="8"/>
        <rFont val="Times New Roman"/>
        <family val="1"/>
      </rPr>
      <t xml:space="preserve">Институт менеджмента и права </t>
    </r>
    <r>
      <rPr>
        <sz val="8"/>
        <rFont val="Times New Roman"/>
        <family val="1"/>
      </rPr>
      <t xml:space="preserve">.МЕНЕДЖМЕНТ Управление предпринимательской деятельностью в социальной сфере,  </t>
    </r>
    <r>
      <rPr>
        <u val="single"/>
        <sz val="8"/>
        <rFont val="Times New Roman"/>
        <family val="1"/>
      </rPr>
      <t xml:space="preserve">Институт педагогики и психологии детства </t>
    </r>
    <r>
      <rPr>
        <sz val="8"/>
        <rFont val="Times New Roman"/>
        <family val="1"/>
      </rPr>
      <t xml:space="preserve">  Дошкольное образование 1Начальное образование,</t>
    </r>
    <r>
      <rPr>
        <u val="single"/>
        <sz val="8"/>
        <rFont val="Times New Roman"/>
        <family val="1"/>
      </rPr>
      <t xml:space="preserve"> Институт психологии </t>
    </r>
    <r>
      <rPr>
        <sz val="8"/>
        <rFont val="Times New Roman"/>
        <family val="1"/>
      </rPr>
      <t>Психология,  гос. и муниципальное управление. Управление человеческими рескрсами. . Психология образования, Ф</t>
    </r>
    <r>
      <rPr>
        <u val="single"/>
        <sz val="8"/>
        <rFont val="Times New Roman"/>
        <family val="1"/>
      </rPr>
      <t>акультет Международных отношений и социально-гуманитарных коммуникаций</t>
    </r>
    <r>
      <rPr>
        <sz val="8"/>
        <rFont val="Times New Roman"/>
        <family val="1"/>
      </rPr>
      <t xml:space="preserve"> И</t>
    </r>
    <r>
      <rPr>
        <u val="single"/>
        <sz val="8"/>
        <rFont val="Times New Roman"/>
        <family val="1"/>
      </rPr>
      <t>нститута социального образования</t>
    </r>
    <r>
      <rPr>
        <sz val="8"/>
        <rFont val="Times New Roman"/>
        <family val="1"/>
      </rPr>
      <t xml:space="preserve"> . Международные отношения. Мировая политика и международный бизнес  . Реклама и связи с общественностью. Информационные технологии в рекламе и PR,   Специальное дефектологическое) образование Логопедия . Специальное (дефектологическое) образование Олигофренопедагогика  Специальное (дефектологическое) образование Специальная дошкольная педагогика и психология . ССпециальная психология,   </t>
    </r>
    <r>
      <rPr>
        <u val="single"/>
        <sz val="8"/>
        <rFont val="Times New Roman"/>
        <family val="1"/>
      </rPr>
      <t xml:space="preserve">Факультет физической культуры </t>
    </r>
    <r>
      <rPr>
        <sz val="8"/>
        <rFont val="Times New Roman"/>
        <family val="1"/>
      </rPr>
      <t xml:space="preserve">            </t>
    </r>
    <r>
      <rPr>
        <u val="single"/>
        <sz val="8"/>
        <rFont val="Times New Roman"/>
        <family val="1"/>
      </rPr>
      <t xml:space="preserve">Институт филологии, культурологии и </t>
    </r>
    <r>
      <rPr>
        <sz val="8"/>
        <rFont val="Times New Roman"/>
        <family val="1"/>
      </rPr>
      <t xml:space="preserve">межкультурной коммуникации  Русский язык как иностранный и Английский язык  Русский язык и литература, Факультет безопасности жизнедеятельности  Безопасность жизнедеятельности и Экология, Географо-биологический факультет  География и Биология  География  Биология и Химия, </t>
    </r>
    <r>
      <rPr>
        <u val="single"/>
        <sz val="8"/>
        <rFont val="Times New Roman"/>
        <family val="1"/>
      </rPr>
      <t>Исторический факультет .</t>
    </r>
    <r>
      <rPr>
        <sz val="8"/>
        <rFont val="Times New Roman"/>
        <family val="1"/>
      </rPr>
      <t xml:space="preserve"> е История и Обществознание  История и Английский язык</t>
    </r>
  </si>
  <si>
    <r>
      <t xml:space="preserve">1) </t>
    </r>
    <r>
      <rPr>
        <u val="single"/>
        <sz val="11"/>
        <color indexed="8"/>
        <rFont val="Times New Roman"/>
        <family val="1"/>
      </rPr>
      <t>Институт ИПО</t>
    </r>
    <r>
      <rPr>
        <sz val="11"/>
        <color indexed="8"/>
        <rFont val="Times New Roman"/>
        <family val="1"/>
      </rPr>
      <t xml:space="preserve">
(машиностроение и материалообработка, металлургия, ПТО, транспорт, электроэнергетика, информационные технологии)
2) </t>
    </r>
    <r>
      <rPr>
        <u val="single"/>
        <sz val="11"/>
        <color indexed="8"/>
        <rFont val="Times New Roman"/>
        <family val="1"/>
      </rPr>
      <t>Институт ГСЭО</t>
    </r>
    <r>
      <rPr>
        <sz val="11"/>
        <color indexed="8"/>
        <rFont val="Times New Roman"/>
        <family val="1"/>
      </rPr>
      <t xml:space="preserve">
(экономика, социальные науки, сервис, правоведение, 
декоративно-прикладное искусство и дизайн, физическая культура)
3) </t>
    </r>
    <r>
      <rPr>
        <u val="single"/>
        <sz val="11"/>
        <color indexed="8"/>
        <rFont val="Times New Roman"/>
        <family val="1"/>
      </rPr>
      <t>Институт  ППО</t>
    </r>
    <r>
      <rPr>
        <sz val="11"/>
        <color indexed="8"/>
        <rFont val="Times New Roman"/>
        <family val="1"/>
      </rPr>
      <t xml:space="preserve">
(психолого-педагогическое образование, 
иностранный язык/английский)
</t>
    </r>
  </si>
  <si>
    <r>
      <t xml:space="preserve">ул. Мира 40а 
Ректорат
</t>
    </r>
    <r>
      <rPr>
        <sz val="10"/>
        <color indexed="8"/>
        <rFont val="Times New Roman"/>
        <family val="1"/>
      </rPr>
      <t xml:space="preserve">ул. </t>
    </r>
    <r>
      <rPr>
        <u val="single"/>
        <sz val="10"/>
        <color indexed="8"/>
        <rFont val="Times New Roman"/>
        <family val="1"/>
      </rPr>
      <t>Красных партизан, 9/</t>
    </r>
    <r>
      <rPr>
        <sz val="10"/>
        <color indexed="8"/>
        <rFont val="Times New Roman"/>
        <family val="1"/>
      </rPr>
      <t xml:space="preserve"> бульвар Культуры, 3
учебный корпус </t>
    </r>
  </si>
  <si>
    <r>
      <rPr>
        <b/>
        <sz val="10"/>
        <color indexed="8"/>
        <rFont val="Times New Roman"/>
        <family val="1"/>
      </rPr>
      <t>Остановка Педагогическая</t>
    </r>
    <r>
      <rPr>
        <sz val="10"/>
        <color indexed="8"/>
        <rFont val="Times New Roman"/>
        <family val="1"/>
      </rPr>
      <t xml:space="preserve">
Автобусы 60
</t>
    </r>
    <r>
      <rPr>
        <b/>
        <sz val="10"/>
        <color indexed="8"/>
        <rFont val="Times New Roman"/>
        <family val="1"/>
      </rPr>
      <t xml:space="preserve">Остановка Профессорская
</t>
    </r>
    <r>
      <rPr>
        <sz val="10"/>
        <color indexed="8"/>
        <rFont val="Times New Roman"/>
        <family val="1"/>
      </rPr>
      <t>Маршрутки 034, 054, 056
033, 039, 04, 059, 067, 077, 082
Автобусы
15, 25д, 25у, 27, 36, 4, 61
Трамвай 13, 15, 23, 32, 8, А
Троллейбусы 19, 20, 6, 7</t>
    </r>
    <r>
      <rPr>
        <sz val="10"/>
        <color indexed="10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</si>
  <si>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 xml:space="preserve">Остановка спортивная
</t>
    </r>
    <r>
      <rPr>
        <sz val="10"/>
        <color indexed="8"/>
        <rFont val="Times New Roman"/>
        <family val="1"/>
      </rPr>
      <t>Троллейбусы 16
Маршрутки 08, 09, 059</t>
    </r>
    <r>
      <rPr>
        <b/>
        <sz val="10"/>
        <color indexed="8"/>
        <rFont val="Times New Roman"/>
        <family val="1"/>
      </rPr>
      <t xml:space="preserve">
Остановка Электроремонтная</t>
    </r>
    <r>
      <rPr>
        <sz val="10"/>
        <color indexed="8"/>
        <rFont val="Times New Roman"/>
        <family val="1"/>
      </rPr>
      <t xml:space="preserve"> Маршрутки 033, 060
Автобусы 09, 36
</t>
    </r>
    <r>
      <rPr>
        <b/>
        <sz val="10"/>
        <color indexed="8"/>
        <rFont val="Times New Roman"/>
        <family val="1"/>
      </rPr>
      <t>Остановка Фронтовых бригад</t>
    </r>
    <r>
      <rPr>
        <sz val="10"/>
        <color indexed="8"/>
        <rFont val="Times New Roman"/>
        <family val="1"/>
      </rPr>
      <t xml:space="preserve">
Маршрутки 033, 059, 060
Автобусы 09, 36
Троллейбусы 16</t>
    </r>
  </si>
  <si>
    <r>
      <rPr>
        <b/>
        <sz val="10"/>
        <color indexed="8"/>
        <rFont val="Times New Roman"/>
        <family val="1"/>
      </rPr>
      <t>Остановка Цирк</t>
    </r>
    <r>
      <rPr>
        <sz val="10"/>
        <color indexed="8"/>
        <rFont val="Times New Roman"/>
        <family val="1"/>
      </rPr>
      <t xml:space="preserve">
Трамваи 1, 14, 15, 25, 27, 4, 5, 9
</t>
    </r>
    <r>
      <rPr>
        <b/>
        <sz val="10"/>
        <color indexed="8"/>
        <rFont val="Times New Roman"/>
        <family val="1"/>
      </rPr>
      <t>Метро станция Геологическая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Остановка Горный институт</t>
    </r>
    <r>
      <rPr>
        <sz val="10"/>
        <color indexed="8"/>
        <rFont val="Times New Roman"/>
        <family val="1"/>
      </rPr>
      <t xml:space="preserve">
Маршрутки 026
Автобусы 14</t>
    </r>
  </si>
  <si>
    <t>В-И</t>
  </si>
  <si>
    <t>Жд</t>
  </si>
  <si>
    <t>ЦОТ</t>
  </si>
  <si>
    <t>Кир</t>
  </si>
  <si>
    <t>Лен</t>
  </si>
  <si>
    <t>Окт</t>
  </si>
  <si>
    <t>`10</t>
  </si>
  <si>
    <t>Орд.</t>
  </si>
  <si>
    <t>Чкал.</t>
  </si>
  <si>
    <t>Итого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</si>
</sst>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6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C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>
        <color indexed="63"/>
      </left>
      <right style="medium">
        <color rgb="FFDDDDDD"/>
      </right>
      <top style="medium">
        <color rgb="FFDDDDDD"/>
      </top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0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7" fillId="0" borderId="0" xfId="0" applyFont="1" applyAlignment="1">
      <alignment vertical="top" wrapText="1"/>
    </xf>
    <xf numFmtId="0" fontId="68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8" fillId="0" borderId="11" xfId="0" applyFont="1" applyFill="1" applyBorder="1" applyAlignment="1">
      <alignment horizontal="left" vertical="top"/>
    </xf>
    <xf numFmtId="0" fontId="28" fillId="0" borderId="12" xfId="0" applyFont="1" applyFill="1" applyBorder="1" applyAlignment="1">
      <alignment horizontal="left" vertical="top"/>
    </xf>
    <xf numFmtId="0" fontId="69" fillId="0" borderId="10" xfId="0" applyFont="1" applyBorder="1" applyAlignment="1">
      <alignment vertical="top" wrapText="1"/>
    </xf>
    <xf numFmtId="0" fontId="0" fillId="33" borderId="0" xfId="0" applyFill="1" applyAlignment="1">
      <alignment/>
    </xf>
    <xf numFmtId="0" fontId="3" fillId="0" borderId="13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left" vertical="top"/>
    </xf>
    <xf numFmtId="0" fontId="28" fillId="0" borderId="16" xfId="0" applyFont="1" applyFill="1" applyBorder="1" applyAlignment="1">
      <alignment horizontal="left" vertical="top"/>
    </xf>
    <xf numFmtId="0" fontId="17" fillId="0" borderId="14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left" vertical="top"/>
    </xf>
    <xf numFmtId="0" fontId="17" fillId="0" borderId="13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top" wrapText="1"/>
    </xf>
    <xf numFmtId="0" fontId="70" fillId="33" borderId="0" xfId="0" applyFont="1" applyFill="1" applyBorder="1" applyAlignment="1">
      <alignment horizontal="left"/>
    </xf>
    <xf numFmtId="0" fontId="22" fillId="33" borderId="10" xfId="0" applyFont="1" applyFill="1" applyBorder="1" applyAlignment="1">
      <alignment vertical="top" wrapText="1"/>
    </xf>
    <xf numFmtId="0" fontId="67" fillId="0" borderId="17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67" fillId="33" borderId="0" xfId="0" applyFont="1" applyFill="1" applyAlignment="1">
      <alignment vertical="top" wrapText="1"/>
    </xf>
    <xf numFmtId="0" fontId="16" fillId="33" borderId="10" xfId="0" applyFont="1" applyFill="1" applyBorder="1" applyAlignment="1">
      <alignment horizontal="left" vertical="top" wrapText="1"/>
    </xf>
    <xf numFmtId="0" fontId="16" fillId="33" borderId="0" xfId="0" applyFont="1" applyFill="1" applyAlignment="1">
      <alignment horizontal="left"/>
    </xf>
    <xf numFmtId="0" fontId="70" fillId="33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68" fillId="0" borderId="10" xfId="0" applyFont="1" applyBorder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4" xfId="42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42" applyFont="1" applyFill="1" applyBorder="1" applyAlignment="1" applyProtection="1">
      <alignment horizontal="center" vertical="center" wrapText="1"/>
      <protection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4" fillId="33" borderId="17" xfId="42" applyFont="1" applyFill="1" applyBorder="1" applyAlignment="1" applyProtection="1">
      <alignment horizontal="center" vertical="center" wrapText="1"/>
      <protection/>
    </xf>
    <xf numFmtId="0" fontId="15" fillId="0" borderId="14" xfId="42" applyFont="1" applyFill="1" applyBorder="1" applyAlignment="1" applyProtection="1">
      <alignment horizontal="center" vertical="top" wrapText="1"/>
      <protection/>
    </xf>
    <xf numFmtId="0" fontId="15" fillId="0" borderId="14" xfId="42" applyFont="1" applyBorder="1" applyAlignment="1" applyProtection="1">
      <alignment horizontal="center" vertical="top" wrapText="1"/>
      <protection/>
    </xf>
    <xf numFmtId="0" fontId="7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72" fillId="0" borderId="0" xfId="0" applyFont="1" applyAlignment="1">
      <alignment horizontal="center"/>
    </xf>
    <xf numFmtId="0" fontId="72" fillId="33" borderId="14" xfId="0" applyFont="1" applyFill="1" applyBorder="1" applyAlignment="1">
      <alignment horizontal="center" vertical="top" wrapText="1"/>
    </xf>
    <xf numFmtId="0" fontId="15" fillId="33" borderId="14" xfId="42" applyFont="1" applyFill="1" applyBorder="1" applyAlignment="1" applyProtection="1">
      <alignment horizontal="center" vertical="top" wrapText="1"/>
      <protection/>
    </xf>
    <xf numFmtId="0" fontId="72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14" fontId="15" fillId="33" borderId="10" xfId="0" applyNumberFormat="1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top" wrapText="1"/>
    </xf>
    <xf numFmtId="0" fontId="15" fillId="33" borderId="10" xfId="42" applyFont="1" applyFill="1" applyBorder="1" applyAlignment="1" applyProtection="1">
      <alignment horizontal="center" vertical="top" wrapText="1"/>
      <protection/>
    </xf>
    <xf numFmtId="0" fontId="15" fillId="33" borderId="10" xfId="42" applyFont="1" applyFill="1" applyBorder="1" applyAlignment="1" applyProtection="1">
      <alignment horizontal="center" vertical="top"/>
      <protection/>
    </xf>
    <xf numFmtId="14" fontId="15" fillId="0" borderId="10" xfId="0" applyNumberFormat="1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horizontal="center" vertical="top" wrapText="1"/>
    </xf>
    <xf numFmtId="0" fontId="72" fillId="0" borderId="14" xfId="0" applyFont="1" applyFill="1" applyBorder="1" applyAlignment="1">
      <alignment horizontal="center" vertical="top" wrapText="1"/>
    </xf>
    <xf numFmtId="0" fontId="72" fillId="0" borderId="17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/>
    </xf>
    <xf numFmtId="0" fontId="15" fillId="0" borderId="17" xfId="42" applyFont="1" applyFill="1" applyBorder="1" applyAlignment="1" applyProtection="1">
      <alignment horizontal="center" vertical="top" wrapText="1"/>
      <protection/>
    </xf>
    <xf numFmtId="0" fontId="72" fillId="0" borderId="17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2" fillId="0" borderId="17" xfId="0" applyFont="1" applyFill="1" applyBorder="1" applyAlignment="1">
      <alignment horizontal="center" vertical="top"/>
    </xf>
    <xf numFmtId="0" fontId="72" fillId="0" borderId="17" xfId="0" applyFont="1" applyFill="1" applyBorder="1" applyAlignment="1">
      <alignment horizontal="center"/>
    </xf>
    <xf numFmtId="0" fontId="72" fillId="0" borderId="18" xfId="0" applyFont="1" applyFill="1" applyBorder="1" applyAlignment="1">
      <alignment horizontal="center"/>
    </xf>
    <xf numFmtId="0" fontId="72" fillId="0" borderId="14" xfId="0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/>
    </xf>
    <xf numFmtId="0" fontId="72" fillId="0" borderId="13" xfId="0" applyFont="1" applyFill="1" applyBorder="1" applyAlignment="1">
      <alignment horizontal="center" vertical="top"/>
    </xf>
    <xf numFmtId="0" fontId="72" fillId="0" borderId="13" xfId="0" applyFont="1" applyFill="1" applyBorder="1" applyAlignment="1">
      <alignment horizontal="center"/>
    </xf>
    <xf numFmtId="0" fontId="72" fillId="0" borderId="20" xfId="0" applyFont="1" applyFill="1" applyBorder="1" applyAlignment="1">
      <alignment horizontal="center"/>
    </xf>
    <xf numFmtId="0" fontId="72" fillId="0" borderId="21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 vertical="top" wrapText="1"/>
    </xf>
    <xf numFmtId="0" fontId="72" fillId="0" borderId="17" xfId="0" applyFont="1" applyFill="1" applyBorder="1" applyAlignment="1">
      <alignment horizontal="center" vertical="top" wrapText="1"/>
    </xf>
    <xf numFmtId="0" fontId="72" fillId="0" borderId="13" xfId="0" applyFont="1" applyFill="1" applyBorder="1" applyAlignment="1">
      <alignment horizontal="center" vertical="top" wrapText="1"/>
    </xf>
    <xf numFmtId="0" fontId="72" fillId="33" borderId="14" xfId="0" applyFont="1" applyFill="1" applyBorder="1" applyAlignment="1">
      <alignment horizontal="center" vertical="top"/>
    </xf>
    <xf numFmtId="0" fontId="72" fillId="33" borderId="14" xfId="0" applyFont="1" applyFill="1" applyBorder="1" applyAlignment="1">
      <alignment horizontal="center"/>
    </xf>
    <xf numFmtId="0" fontId="72" fillId="33" borderId="17" xfId="0" applyFont="1" applyFill="1" applyBorder="1" applyAlignment="1">
      <alignment horizontal="center" vertical="top"/>
    </xf>
    <xf numFmtId="0" fontId="72" fillId="33" borderId="17" xfId="0" applyFont="1" applyFill="1" applyBorder="1" applyAlignment="1">
      <alignment horizontal="center"/>
    </xf>
    <xf numFmtId="0" fontId="72" fillId="33" borderId="13" xfId="0" applyFont="1" applyFill="1" applyBorder="1" applyAlignment="1">
      <alignment horizontal="center" vertical="top"/>
    </xf>
    <xf numFmtId="0" fontId="72" fillId="33" borderId="13" xfId="0" applyFont="1" applyFill="1" applyBorder="1" applyAlignment="1">
      <alignment horizontal="center"/>
    </xf>
    <xf numFmtId="0" fontId="72" fillId="0" borderId="14" xfId="0" applyFont="1" applyFill="1" applyBorder="1" applyAlignment="1">
      <alignment horizontal="center" vertical="top"/>
    </xf>
    <xf numFmtId="0" fontId="72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/>
    </xf>
    <xf numFmtId="0" fontId="15" fillId="0" borderId="14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73" fillId="0" borderId="17" xfId="0" applyFont="1" applyBorder="1" applyAlignment="1">
      <alignment horizontal="center" vertical="top"/>
    </xf>
    <xf numFmtId="0" fontId="73" fillId="0" borderId="13" xfId="0" applyFont="1" applyBorder="1" applyAlignment="1">
      <alignment horizontal="center" vertical="top"/>
    </xf>
    <xf numFmtId="0" fontId="73" fillId="0" borderId="13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top" wrapText="1"/>
    </xf>
    <xf numFmtId="0" fontId="71" fillId="33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72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/>
    </xf>
    <xf numFmtId="0" fontId="72" fillId="0" borderId="0" xfId="0" applyFont="1" applyFill="1" applyBorder="1" applyAlignment="1">
      <alignment horizontal="center"/>
    </xf>
    <xf numFmtId="0" fontId="14" fillId="0" borderId="0" xfId="0" applyFont="1" applyAlignment="1">
      <alignment vertical="top" wrapText="1"/>
    </xf>
    <xf numFmtId="0" fontId="58" fillId="0" borderId="0" xfId="0" applyFont="1" applyAlignment="1">
      <alignment/>
    </xf>
    <xf numFmtId="0" fontId="74" fillId="34" borderId="22" xfId="0" applyFont="1" applyFill="1" applyBorder="1" applyAlignment="1">
      <alignment horizontal="center" vertical="center"/>
    </xf>
    <xf numFmtId="0" fontId="74" fillId="34" borderId="23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71" fillId="0" borderId="14" xfId="0" applyFont="1" applyBorder="1" applyAlignment="1">
      <alignment horizontal="center" vertical="center" wrapText="1"/>
    </xf>
    <xf numFmtId="0" fontId="74" fillId="35" borderId="24" xfId="0" applyFont="1" applyFill="1" applyBorder="1" applyAlignment="1">
      <alignment horizontal="center" vertical="center" wrapText="1"/>
    </xf>
    <xf numFmtId="0" fontId="74" fillId="35" borderId="2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6" fillId="36" borderId="0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76" fillId="36" borderId="22" xfId="0" applyFont="1" applyFill="1" applyBorder="1" applyAlignment="1">
      <alignment horizontal="center" vertical="center" wrapText="1"/>
    </xf>
    <xf numFmtId="0" fontId="15" fillId="36" borderId="22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33" borderId="10" xfId="42" applyFont="1" applyFill="1" applyBorder="1" applyAlignment="1" applyProtection="1">
      <alignment horizontal="center" vertical="center" wrapText="1"/>
      <protection/>
    </xf>
    <xf numFmtId="0" fontId="14" fillId="0" borderId="10" xfId="42" applyFont="1" applyFill="1" applyBorder="1" applyAlignment="1" applyProtection="1">
      <alignment horizontal="center" vertical="center" wrapText="1"/>
      <protection/>
    </xf>
    <xf numFmtId="0" fontId="14" fillId="33" borderId="26" xfId="42" applyFont="1" applyFill="1" applyBorder="1" applyAlignment="1" applyProtection="1">
      <alignment horizontal="center" vertical="center" wrapText="1"/>
      <protection/>
    </xf>
    <xf numFmtId="0" fontId="15" fillId="33" borderId="27" xfId="0" applyFont="1" applyFill="1" applyBorder="1" applyAlignment="1">
      <alignment horizontal="center" vertical="center"/>
    </xf>
    <xf numFmtId="0" fontId="15" fillId="36" borderId="28" xfId="0" applyFont="1" applyFill="1" applyBorder="1" applyAlignment="1">
      <alignment horizontal="center" vertical="center" wrapText="1"/>
    </xf>
    <xf numFmtId="0" fontId="15" fillId="36" borderId="27" xfId="0" applyFont="1" applyFill="1" applyBorder="1" applyAlignment="1">
      <alignment horizontal="center" vertical="center" wrapText="1"/>
    </xf>
    <xf numFmtId="0" fontId="15" fillId="36" borderId="29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76" fillId="36" borderId="28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72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74" fillId="37" borderId="0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4" fillId="33" borderId="30" xfId="0" applyFont="1" applyFill="1" applyBorder="1" applyAlignment="1">
      <alignment horizontal="center" vertical="center" wrapText="1"/>
    </xf>
    <xf numFmtId="0" fontId="74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0" fontId="74" fillId="37" borderId="10" xfId="0" applyFont="1" applyFill="1" applyBorder="1" applyAlignment="1">
      <alignment horizontal="center" vertical="center" wrapText="1"/>
    </xf>
    <xf numFmtId="0" fontId="74" fillId="33" borderId="22" xfId="0" applyFont="1" applyFill="1" applyBorder="1" applyAlignment="1">
      <alignment horizontal="center" vertical="center"/>
    </xf>
    <xf numFmtId="0" fontId="15" fillId="33" borderId="14" xfId="42" applyFont="1" applyFill="1" applyBorder="1" applyAlignment="1" applyProtection="1">
      <alignment horizontal="center" vertical="center" wrapText="1"/>
      <protection/>
    </xf>
    <xf numFmtId="0" fontId="76" fillId="33" borderId="2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/>
    </xf>
    <xf numFmtId="0" fontId="76" fillId="33" borderId="22" xfId="0" applyFont="1" applyFill="1" applyBorder="1" applyAlignment="1">
      <alignment horizontal="center" vertical="center"/>
    </xf>
    <xf numFmtId="0" fontId="74" fillId="37" borderId="22" xfId="0" applyFont="1" applyFill="1" applyBorder="1" applyAlignment="1">
      <alignment horizontal="center" vertical="center" wrapText="1"/>
    </xf>
    <xf numFmtId="0" fontId="15" fillId="38" borderId="22" xfId="0" applyFont="1" applyFill="1" applyBorder="1" applyAlignment="1">
      <alignment horizontal="center" vertical="center"/>
    </xf>
    <xf numFmtId="14" fontId="15" fillId="33" borderId="10" xfId="0" applyNumberFormat="1" applyFont="1" applyFill="1" applyBorder="1" applyAlignment="1">
      <alignment horizontal="center" vertical="center" wrapText="1"/>
    </xf>
    <xf numFmtId="0" fontId="15" fillId="33" borderId="31" xfId="42" applyNumberFormat="1" applyFont="1" applyFill="1" applyBorder="1" applyAlignment="1" applyProtection="1">
      <alignment horizontal="center" vertical="center" wrapText="1"/>
      <protection/>
    </xf>
    <xf numFmtId="0" fontId="15" fillId="33" borderId="26" xfId="42" applyFont="1" applyFill="1" applyBorder="1" applyAlignment="1" applyProtection="1">
      <alignment horizontal="center" vertical="center" wrapText="1"/>
      <protection/>
    </xf>
    <xf numFmtId="0" fontId="76" fillId="38" borderId="22" xfId="0" applyFont="1" applyFill="1" applyBorder="1" applyAlignment="1">
      <alignment horizontal="center" vertical="center" wrapText="1"/>
    </xf>
    <xf numFmtId="0" fontId="76" fillId="38" borderId="22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0" xfId="42" applyNumberFormat="1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72" fillId="33" borderId="26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72" fillId="33" borderId="30" xfId="0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 wrapText="1"/>
    </xf>
    <xf numFmtId="0" fontId="76" fillId="38" borderId="28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/>
    </xf>
    <xf numFmtId="0" fontId="76" fillId="38" borderId="28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74" fillId="37" borderId="28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71" fillId="33" borderId="0" xfId="0" applyFont="1" applyFill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14" fillId="33" borderId="14" xfId="42" applyFont="1" applyFill="1" applyBorder="1" applyAlignment="1" applyProtection="1">
      <alignment horizontal="center" vertical="center" wrapText="1"/>
      <protection/>
    </xf>
    <xf numFmtId="0" fontId="71" fillId="33" borderId="10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 horizontal="center" vertical="center"/>
    </xf>
    <xf numFmtId="0" fontId="76" fillId="33" borderId="14" xfId="0" applyFont="1" applyFill="1" applyBorder="1" applyAlignment="1">
      <alignment horizontal="center" vertical="center"/>
    </xf>
    <xf numFmtId="0" fontId="76" fillId="38" borderId="27" xfId="0" applyFont="1" applyFill="1" applyBorder="1" applyAlignment="1">
      <alignment horizontal="center" vertical="center" wrapText="1"/>
    </xf>
    <xf numFmtId="0" fontId="76" fillId="38" borderId="27" xfId="0" applyFont="1" applyFill="1" applyBorder="1" applyAlignment="1">
      <alignment horizontal="center" vertical="center"/>
    </xf>
    <xf numFmtId="0" fontId="76" fillId="38" borderId="14" xfId="0" applyFont="1" applyFill="1" applyBorder="1" applyAlignment="1">
      <alignment horizontal="center" vertical="center" wrapText="1"/>
    </xf>
    <xf numFmtId="0" fontId="76" fillId="38" borderId="17" xfId="0" applyFont="1" applyFill="1" applyBorder="1" applyAlignment="1">
      <alignment horizontal="center" vertical="center" wrapText="1"/>
    </xf>
    <xf numFmtId="0" fontId="76" fillId="38" borderId="13" xfId="0" applyFont="1" applyFill="1" applyBorder="1" applyAlignment="1">
      <alignment horizontal="center" vertical="center" wrapText="1"/>
    </xf>
    <xf numFmtId="0" fontId="76" fillId="38" borderId="14" xfId="0" applyFont="1" applyFill="1" applyBorder="1" applyAlignment="1">
      <alignment horizontal="center" vertical="center"/>
    </xf>
    <xf numFmtId="0" fontId="76" fillId="38" borderId="17" xfId="0" applyFont="1" applyFill="1" applyBorder="1" applyAlignment="1">
      <alignment horizontal="center" vertical="center"/>
    </xf>
    <xf numFmtId="0" fontId="76" fillId="38" borderId="13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76" fillId="33" borderId="28" xfId="0" applyFont="1" applyFill="1" applyBorder="1" applyAlignment="1">
      <alignment horizontal="center" vertical="center" wrapText="1"/>
    </xf>
    <xf numFmtId="0" fontId="76" fillId="33" borderId="27" xfId="0" applyFont="1" applyFill="1" applyBorder="1" applyAlignment="1">
      <alignment horizontal="center" vertical="center" wrapText="1"/>
    </xf>
    <xf numFmtId="0" fontId="76" fillId="33" borderId="29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74" fillId="37" borderId="28" xfId="0" applyFont="1" applyFill="1" applyBorder="1" applyAlignment="1">
      <alignment horizontal="center" vertical="center" wrapText="1"/>
    </xf>
    <xf numFmtId="0" fontId="74" fillId="37" borderId="29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67" fillId="0" borderId="17" xfId="0" applyFont="1" applyBorder="1" applyAlignment="1">
      <alignment wrapText="1"/>
    </xf>
    <xf numFmtId="0" fontId="67" fillId="0" borderId="13" xfId="0" applyFont="1" applyBorder="1" applyAlignment="1">
      <alignment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67" fillId="0" borderId="17" xfId="0" applyFont="1" applyBorder="1" applyAlignment="1">
      <alignment/>
    </xf>
    <xf numFmtId="0" fontId="67" fillId="0" borderId="13" xfId="0" applyFont="1" applyBorder="1" applyAlignment="1">
      <alignment/>
    </xf>
    <xf numFmtId="0" fontId="3" fillId="0" borderId="26" xfId="0" applyFont="1" applyFill="1" applyBorder="1" applyAlignment="1">
      <alignment vertical="top" wrapText="1"/>
    </xf>
    <xf numFmtId="0" fontId="67" fillId="0" borderId="26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80" fillId="0" borderId="14" xfId="0" applyFont="1" applyFill="1" applyBorder="1" applyAlignment="1">
      <alignment horizontal="left" vertical="top" wrapText="1"/>
    </xf>
    <xf numFmtId="0" fontId="80" fillId="0" borderId="17" xfId="0" applyFont="1" applyFill="1" applyBorder="1" applyAlignment="1">
      <alignment horizontal="left" vertical="top" wrapText="1"/>
    </xf>
    <xf numFmtId="0" fontId="80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vertical="top" wrapText="1"/>
    </xf>
    <xf numFmtId="0" fontId="81" fillId="33" borderId="10" xfId="0" applyFont="1" applyFill="1" applyBorder="1" applyAlignment="1">
      <alignment horizontal="left" vertical="top" wrapText="1"/>
    </xf>
    <xf numFmtId="0" fontId="70" fillId="33" borderId="10" xfId="0" applyFont="1" applyFill="1" applyBorder="1" applyAlignment="1">
      <alignment horizontal="left"/>
    </xf>
    <xf numFmtId="0" fontId="70" fillId="0" borderId="10" xfId="0" applyFont="1" applyBorder="1" applyAlignment="1">
      <alignment vertical="top" wrapText="1"/>
    </xf>
    <xf numFmtId="0" fontId="70" fillId="33" borderId="10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82" fillId="0" borderId="14" xfId="0" applyFont="1" applyBorder="1" applyAlignment="1">
      <alignment horizontal="left" vertical="top" wrapText="1"/>
    </xf>
    <xf numFmtId="0" fontId="82" fillId="0" borderId="17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1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70" fillId="0" borderId="14" xfId="0" applyFont="1" applyFill="1" applyBorder="1" applyAlignment="1">
      <alignment horizontal="left" vertical="top" wrapText="1"/>
    </xf>
    <xf numFmtId="0" fontId="70" fillId="0" borderId="17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0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70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7" fillId="0" borderId="17" xfId="0" applyFont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67" fillId="0" borderId="13" xfId="0" applyFont="1" applyBorder="1" applyAlignment="1">
      <alignment vertical="top" wrapText="1"/>
    </xf>
    <xf numFmtId="0" fontId="5" fillId="0" borderId="14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67" fillId="0" borderId="17" xfId="0" applyFont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67" fillId="33" borderId="17" xfId="0" applyFont="1" applyFill="1" applyBorder="1" applyAlignment="1">
      <alignment vertical="top" wrapText="1"/>
    </xf>
    <xf numFmtId="0" fontId="67" fillId="33" borderId="13" xfId="0" applyFont="1" applyFill="1" applyBorder="1" applyAlignment="1">
      <alignment vertical="top" wrapText="1"/>
    </xf>
    <xf numFmtId="0" fontId="76" fillId="36" borderId="28" xfId="0" applyFont="1" applyFill="1" applyBorder="1" applyAlignment="1">
      <alignment horizontal="center" vertical="center" wrapText="1"/>
    </xf>
    <xf numFmtId="0" fontId="71" fillId="33" borderId="35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71" fillId="33" borderId="3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15" fillId="0" borderId="14" xfId="42" applyFont="1" applyFill="1" applyBorder="1" applyAlignment="1" applyProtection="1">
      <alignment horizontal="center" vertical="top" wrapText="1"/>
      <protection/>
    </xf>
    <xf numFmtId="0" fontId="15" fillId="0" borderId="17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4" fillId="33" borderId="10" xfId="42" applyFont="1" applyFill="1" applyBorder="1" applyAlignment="1" applyProtection="1">
      <alignment horizontal="center" vertical="center" wrapText="1"/>
      <protection/>
    </xf>
    <xf numFmtId="0" fontId="14" fillId="33" borderId="14" xfId="42" applyFont="1" applyFill="1" applyBorder="1" applyAlignment="1" applyProtection="1">
      <alignment horizontal="center" vertical="center" wrapText="1"/>
      <protection/>
    </xf>
    <xf numFmtId="0" fontId="71" fillId="33" borderId="17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14" fillId="33" borderId="13" xfId="42" applyFont="1" applyFill="1" applyBorder="1" applyAlignment="1" applyProtection="1">
      <alignment horizontal="center" vertical="center" wrapText="1"/>
      <protection/>
    </xf>
    <xf numFmtId="0" fontId="72" fillId="33" borderId="14" xfId="0" applyFont="1" applyFill="1" applyBorder="1" applyAlignment="1">
      <alignment horizontal="center" vertical="top" wrapText="1"/>
    </xf>
    <xf numFmtId="0" fontId="72" fillId="0" borderId="17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center" vertical="top" wrapText="1"/>
    </xf>
    <xf numFmtId="0" fontId="14" fillId="33" borderId="17" xfId="42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top" wrapText="1"/>
    </xf>
    <xf numFmtId="0" fontId="15" fillId="33" borderId="14" xfId="42" applyFont="1" applyFill="1" applyBorder="1" applyAlignment="1" applyProtection="1">
      <alignment horizontal="center" vertical="center" wrapText="1"/>
      <protection/>
    </xf>
    <xf numFmtId="0" fontId="15" fillId="33" borderId="17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7" xfId="42" applyFont="1" applyFill="1" applyBorder="1" applyAlignment="1" applyProtection="1">
      <alignment horizontal="center" vertical="center" wrapText="1"/>
      <protection/>
    </xf>
    <xf numFmtId="0" fontId="15" fillId="33" borderId="13" xfId="42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43" xfId="42" applyNumberFormat="1" applyFont="1" applyFill="1" applyBorder="1" applyAlignment="1" applyProtection="1">
      <alignment horizontal="center" vertical="center" wrapText="1"/>
      <protection/>
    </xf>
    <xf numFmtId="0" fontId="15" fillId="33" borderId="30" xfId="42" applyFont="1" applyFill="1" applyBorder="1" applyAlignment="1" applyProtection="1">
      <alignment horizontal="center" vertical="center" wrapText="1"/>
      <protection/>
    </xf>
    <xf numFmtId="0" fontId="15" fillId="33" borderId="18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0" fontId="72" fillId="33" borderId="46" xfId="0" applyFont="1" applyFill="1" applyBorder="1" applyAlignment="1">
      <alignment horizontal="center" vertical="center"/>
    </xf>
    <xf numFmtId="0" fontId="72" fillId="33" borderId="47" xfId="0" applyFont="1" applyFill="1" applyBorder="1" applyAlignment="1">
      <alignment horizontal="center" vertical="center"/>
    </xf>
    <xf numFmtId="0" fontId="72" fillId="33" borderId="48" xfId="0" applyFont="1" applyFill="1" applyBorder="1" applyAlignment="1">
      <alignment horizontal="center" vertical="center"/>
    </xf>
    <xf numFmtId="0" fontId="72" fillId="33" borderId="30" xfId="0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0" fontId="15" fillId="33" borderId="49" xfId="42" applyFont="1" applyFill="1" applyBorder="1" applyAlignment="1" applyProtection="1">
      <alignment horizontal="center" vertical="center" wrapText="1"/>
      <protection/>
    </xf>
    <xf numFmtId="0" fontId="15" fillId="33" borderId="44" xfId="42" applyFont="1" applyFill="1" applyBorder="1" applyAlignment="1" applyProtection="1">
      <alignment horizontal="center" vertical="center" wrapText="1"/>
      <protection/>
    </xf>
    <xf numFmtId="0" fontId="15" fillId="33" borderId="50" xfId="42" applyFont="1" applyFill="1" applyBorder="1" applyAlignment="1" applyProtection="1">
      <alignment horizontal="center" vertical="center" wrapText="1"/>
      <protection/>
    </xf>
    <xf numFmtId="0" fontId="15" fillId="33" borderId="51" xfId="42" applyNumberFormat="1" applyFont="1" applyFill="1" applyBorder="1" applyAlignment="1" applyProtection="1">
      <alignment horizontal="center" vertical="center" wrapText="1"/>
      <protection/>
    </xf>
    <xf numFmtId="0" fontId="15" fillId="33" borderId="47" xfId="42" applyNumberFormat="1" applyFont="1" applyFill="1" applyBorder="1" applyAlignment="1" applyProtection="1">
      <alignment horizontal="center" vertical="center" wrapText="1"/>
      <protection/>
    </xf>
    <xf numFmtId="0" fontId="15" fillId="33" borderId="52" xfId="42" applyNumberFormat="1" applyFont="1" applyFill="1" applyBorder="1" applyAlignment="1" applyProtection="1">
      <alignment horizontal="center" vertical="center" wrapText="1"/>
      <protection/>
    </xf>
    <xf numFmtId="0" fontId="15" fillId="33" borderId="18" xfId="42" applyFont="1" applyFill="1" applyBorder="1" applyAlignment="1" applyProtection="1">
      <alignment horizontal="center" vertical="center" wrapText="1"/>
      <protection/>
    </xf>
    <xf numFmtId="0" fontId="15" fillId="33" borderId="20" xfId="42" applyFont="1" applyFill="1" applyBorder="1" applyAlignment="1" applyProtection="1">
      <alignment horizontal="center" vertical="center" wrapText="1"/>
      <protection/>
    </xf>
    <xf numFmtId="0" fontId="15" fillId="33" borderId="31" xfId="42" applyNumberFormat="1" applyFont="1" applyFill="1" applyBorder="1" applyAlignment="1" applyProtection="1">
      <alignment horizontal="center" vertical="center" wrapText="1"/>
      <protection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/>
    </xf>
    <xf numFmtId="0" fontId="15" fillId="33" borderId="50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0" fontId="15" fillId="33" borderId="47" xfId="0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/>
    </xf>
    <xf numFmtId="0" fontId="15" fillId="33" borderId="53" xfId="42" applyNumberFormat="1" applyFont="1" applyFill="1" applyBorder="1" applyAlignment="1" applyProtection="1">
      <alignment horizontal="center" vertical="center" wrapText="1"/>
      <protection/>
    </xf>
    <xf numFmtId="0" fontId="15" fillId="33" borderId="49" xfId="0" applyFont="1" applyFill="1" applyBorder="1" applyAlignment="1">
      <alignment horizontal="center" vertical="center" wrapText="1"/>
    </xf>
    <xf numFmtId="0" fontId="15" fillId="33" borderId="44" xfId="0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horizontal="center" vertical="center" wrapText="1"/>
    </xf>
    <xf numFmtId="0" fontId="15" fillId="33" borderId="51" xfId="0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horizontal="center" vertical="center" wrapText="1"/>
    </xf>
    <xf numFmtId="0" fontId="15" fillId="33" borderId="52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32" xfId="42" applyNumberFormat="1" applyFont="1" applyFill="1" applyBorder="1" applyAlignment="1" applyProtection="1">
      <alignment horizontal="center" vertical="center" wrapText="1"/>
      <protection/>
    </xf>
    <xf numFmtId="0" fontId="15" fillId="33" borderId="46" xfId="42" applyFont="1" applyFill="1" applyBorder="1" applyAlignment="1" applyProtection="1">
      <alignment horizontal="center" vertical="center" wrapText="1"/>
      <protection/>
    </xf>
    <xf numFmtId="0" fontId="15" fillId="33" borderId="48" xfId="42" applyFont="1" applyFill="1" applyBorder="1" applyAlignment="1" applyProtection="1">
      <alignment horizontal="center" vertical="center" wrapText="1"/>
      <protection/>
    </xf>
    <xf numFmtId="0" fontId="14" fillId="33" borderId="17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15" fillId="36" borderId="28" xfId="0" applyFont="1" applyFill="1" applyBorder="1" applyAlignment="1">
      <alignment horizontal="center" vertical="center" wrapText="1"/>
    </xf>
    <xf numFmtId="0" fontId="14" fillId="0" borderId="10" xfId="42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6" xfId="42" applyFont="1" applyFill="1" applyBorder="1" applyAlignment="1" applyProtection="1">
      <alignment horizontal="center" vertical="center" wrapText="1"/>
      <protection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74" fillId="37" borderId="27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8" fillId="0" borderId="14" xfId="42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33" borderId="10" xfId="42" applyFont="1" applyFill="1" applyBorder="1" applyAlignment="1" applyProtection="1">
      <alignment horizontal="center" vertical="center" wrapText="1"/>
      <protection/>
    </xf>
    <xf numFmtId="0" fontId="28" fillId="0" borderId="14" xfId="42" applyFont="1" applyFill="1" applyBorder="1" applyAlignment="1" applyProtection="1">
      <alignment horizontal="center" vertical="center" wrapText="1"/>
      <protection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8" fillId="0" borderId="17" xfId="42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28" fillId="0" borderId="14" xfId="42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42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20</xdr:row>
      <xdr:rowOff>247650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8667750" y="6896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295275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667750" y="9848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323850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8667750" y="11363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67</xdr:row>
      <xdr:rowOff>142875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8667750" y="3361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361950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8667750" y="3502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295275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8667750" y="3929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109</xdr:row>
      <xdr:rowOff>1009650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8667750" y="4908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20</xdr:row>
      <xdr:rowOff>247650</xdr:rowOff>
    </xdr:from>
    <xdr:ext cx="180975" cy="257175"/>
    <xdr:sp fLocksText="0">
      <xdr:nvSpPr>
        <xdr:cNvPr id="8" name="TextBox 8"/>
        <xdr:cNvSpPr txBox="1">
          <a:spLocks noChangeArrowheads="1"/>
        </xdr:cNvSpPr>
      </xdr:nvSpPr>
      <xdr:spPr>
        <a:xfrm>
          <a:off x="8667750" y="6896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22</xdr:row>
      <xdr:rowOff>295275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8667750" y="9848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23</xdr:row>
      <xdr:rowOff>323850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8667750" y="11363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67</xdr:row>
      <xdr:rowOff>142875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8667750" y="3361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72</xdr:row>
      <xdr:rowOff>361950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8667750" y="3502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85</xdr:row>
      <xdr:rowOff>295275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8667750" y="3929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109</xdr:row>
      <xdr:rowOff>1009650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8667750" y="4908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447675</xdr:colOff>
      <xdr:row>22</xdr:row>
      <xdr:rowOff>295275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9115425" y="9848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447675</xdr:colOff>
      <xdr:row>23</xdr:row>
      <xdr:rowOff>323850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9115425" y="11363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447675</xdr:colOff>
      <xdr:row>67</xdr:row>
      <xdr:rowOff>142875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9115425" y="3361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447675</xdr:colOff>
      <xdr:row>72</xdr:row>
      <xdr:rowOff>361950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9115425" y="3502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447675</xdr:colOff>
      <xdr:row>85</xdr:row>
      <xdr:rowOff>295275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9115425" y="3929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447675</xdr:colOff>
      <xdr:row>109</xdr:row>
      <xdr:rowOff>1009650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9115425" y="4908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247650</xdr:rowOff>
    </xdr:from>
    <xdr:ext cx="180975" cy="257175"/>
    <xdr:sp fLocksText="0">
      <xdr:nvSpPr>
        <xdr:cNvPr id="21" name="TextBox 21"/>
        <xdr:cNvSpPr txBox="1">
          <a:spLocks noChangeArrowheads="1"/>
        </xdr:cNvSpPr>
      </xdr:nvSpPr>
      <xdr:spPr>
        <a:xfrm>
          <a:off x="8667750" y="6896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295275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8667750" y="9848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323850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8667750" y="11363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67</xdr:row>
      <xdr:rowOff>142875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8667750" y="3361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72</xdr:row>
      <xdr:rowOff>361950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8667750" y="3502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85</xdr:row>
      <xdr:rowOff>295275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8667750" y="3929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109</xdr:row>
      <xdr:rowOff>1009650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8667750" y="4908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20</xdr:row>
      <xdr:rowOff>247650</xdr:rowOff>
    </xdr:from>
    <xdr:ext cx="180975" cy="257175"/>
    <xdr:sp fLocksText="0">
      <xdr:nvSpPr>
        <xdr:cNvPr id="28" name="TextBox 28"/>
        <xdr:cNvSpPr txBox="1">
          <a:spLocks noChangeArrowheads="1"/>
        </xdr:cNvSpPr>
      </xdr:nvSpPr>
      <xdr:spPr>
        <a:xfrm>
          <a:off x="8667750" y="6896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22</xdr:row>
      <xdr:rowOff>295275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8667750" y="9848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23</xdr:row>
      <xdr:rowOff>323850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8667750" y="11363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67</xdr:row>
      <xdr:rowOff>142875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8667750" y="3361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72</xdr:row>
      <xdr:rowOff>361950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8667750" y="3502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85</xdr:row>
      <xdr:rowOff>295275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8667750" y="3929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109</xdr:row>
      <xdr:rowOff>1009650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8667750" y="4908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20</xdr:row>
      <xdr:rowOff>247650</xdr:rowOff>
    </xdr:from>
    <xdr:ext cx="180975" cy="257175"/>
    <xdr:sp fLocksText="0">
      <xdr:nvSpPr>
        <xdr:cNvPr id="35" name="TextBox 35"/>
        <xdr:cNvSpPr txBox="1">
          <a:spLocks noChangeArrowheads="1"/>
        </xdr:cNvSpPr>
      </xdr:nvSpPr>
      <xdr:spPr>
        <a:xfrm>
          <a:off x="8667750" y="6896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22</xdr:row>
      <xdr:rowOff>295275</xdr:rowOff>
    </xdr:from>
    <xdr:ext cx="180975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8667750" y="9848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23</xdr:row>
      <xdr:rowOff>323850</xdr:rowOff>
    </xdr:from>
    <xdr:ext cx="180975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8667750" y="11363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67</xdr:row>
      <xdr:rowOff>142875</xdr:rowOff>
    </xdr:from>
    <xdr:ext cx="180975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8667750" y="3361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72</xdr:row>
      <xdr:rowOff>361950</xdr:rowOff>
    </xdr:from>
    <xdr:ext cx="180975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8667750" y="3502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85</xdr:row>
      <xdr:rowOff>295275</xdr:rowOff>
    </xdr:from>
    <xdr:ext cx="180975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8667750" y="3929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109</xdr:row>
      <xdr:rowOff>1009650</xdr:rowOff>
    </xdr:from>
    <xdr:ext cx="180975" cy="266700"/>
    <xdr:sp fLocksText="0">
      <xdr:nvSpPr>
        <xdr:cNvPr id="41" name="TextBox 41"/>
        <xdr:cNvSpPr txBox="1">
          <a:spLocks noChangeArrowheads="1"/>
        </xdr:cNvSpPr>
      </xdr:nvSpPr>
      <xdr:spPr>
        <a:xfrm>
          <a:off x="8667750" y="4908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20</xdr:row>
      <xdr:rowOff>247650</xdr:rowOff>
    </xdr:from>
    <xdr:ext cx="180975" cy="257175"/>
    <xdr:sp fLocksText="0">
      <xdr:nvSpPr>
        <xdr:cNvPr id="42" name="TextBox 42"/>
        <xdr:cNvSpPr txBox="1">
          <a:spLocks noChangeArrowheads="1"/>
        </xdr:cNvSpPr>
      </xdr:nvSpPr>
      <xdr:spPr>
        <a:xfrm>
          <a:off x="8667750" y="6896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22</xdr:row>
      <xdr:rowOff>295275</xdr:rowOff>
    </xdr:from>
    <xdr:ext cx="180975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8667750" y="9848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23</xdr:row>
      <xdr:rowOff>323850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8667750" y="11363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67</xdr:row>
      <xdr:rowOff>142875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8667750" y="3361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72</xdr:row>
      <xdr:rowOff>361950</xdr:rowOff>
    </xdr:from>
    <xdr:ext cx="180975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8667750" y="3502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85</xdr:row>
      <xdr:rowOff>295275</xdr:rowOff>
    </xdr:from>
    <xdr:ext cx="180975" cy="266700"/>
    <xdr:sp fLocksText="0">
      <xdr:nvSpPr>
        <xdr:cNvPr id="47" name="TextBox 47"/>
        <xdr:cNvSpPr txBox="1">
          <a:spLocks noChangeArrowheads="1"/>
        </xdr:cNvSpPr>
      </xdr:nvSpPr>
      <xdr:spPr>
        <a:xfrm>
          <a:off x="8667750" y="39290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109</xdr:row>
      <xdr:rowOff>1009650</xdr:rowOff>
    </xdr:from>
    <xdr:ext cx="180975" cy="266700"/>
    <xdr:sp fLocksText="0">
      <xdr:nvSpPr>
        <xdr:cNvPr id="48" name="TextBox 48"/>
        <xdr:cNvSpPr txBox="1">
          <a:spLocks noChangeArrowheads="1"/>
        </xdr:cNvSpPr>
      </xdr:nvSpPr>
      <xdr:spPr>
        <a:xfrm>
          <a:off x="8667750" y="4908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97"/>
  <sheetViews>
    <sheetView tabSelected="1" zoomScale="84" zoomScaleNormal="84" zoomScalePageLayoutView="0" workbookViewId="0" topLeftCell="E61">
      <selection activeCell="FT116" sqref="FT116"/>
    </sheetView>
  </sheetViews>
  <sheetFormatPr defaultColWidth="9.140625" defaultRowHeight="15"/>
  <cols>
    <col min="1" max="1" width="3.57421875" style="49" bestFit="1" customWidth="1"/>
    <col min="2" max="2" width="31.7109375" style="12" customWidth="1"/>
    <col min="3" max="3" width="6.7109375" style="8" customWidth="1"/>
    <col min="4" max="4" width="19.57421875" style="14" customWidth="1"/>
    <col min="5" max="5" width="36.7109375" style="13" customWidth="1"/>
    <col min="6" max="6" width="31.7109375" style="13" customWidth="1"/>
    <col min="7" max="15" width="6.7109375" style="77" hidden="1" customWidth="1"/>
    <col min="16" max="16" width="5.57421875" style="0" hidden="1" customWidth="1"/>
    <col min="17" max="23" width="6.7109375" style="125" hidden="1" customWidth="1"/>
    <col min="24" max="24" width="6.7109375" style="77" hidden="1" customWidth="1"/>
    <col min="25" max="26" width="6.7109375" style="125" hidden="1" customWidth="1"/>
    <col min="27" max="27" width="6.7109375" style="77" hidden="1" customWidth="1"/>
    <col min="28" max="30" width="6.7109375" style="125" hidden="1" customWidth="1"/>
    <col min="31" max="31" width="6.7109375" style="223" customWidth="1"/>
    <col min="32" max="38" width="6.7109375" style="171" hidden="1" customWidth="1"/>
    <col min="39" max="39" width="6.7109375" style="170" hidden="1" customWidth="1"/>
    <col min="40" max="52" width="6.7109375" style="171" hidden="1" customWidth="1"/>
    <col min="53" max="53" width="6.7109375" style="224" customWidth="1"/>
    <col min="54" max="75" width="6.7109375" style="171" hidden="1" customWidth="1"/>
    <col min="76" max="76" width="6.7109375" style="176" customWidth="1"/>
    <col min="77" max="95" width="6.7109375" style="171" hidden="1" customWidth="1"/>
    <col min="96" max="96" width="6.7109375" style="171" customWidth="1"/>
    <col min="97" max="115" width="6.7109375" style="171" hidden="1" customWidth="1"/>
    <col min="116" max="116" width="6.7109375" style="224" customWidth="1"/>
    <col min="117" max="144" width="6.7109375" style="171" hidden="1" customWidth="1"/>
    <col min="145" max="145" width="6.7109375" style="171" customWidth="1"/>
    <col min="146" max="146" width="6.7109375" style="502" hidden="1" customWidth="1"/>
    <col min="147" max="171" width="6.7109375" style="128" hidden="1" customWidth="1"/>
    <col min="172" max="172" width="6.7109375" style="224" customWidth="1"/>
    <col min="173" max="173" width="9.421875" style="128" customWidth="1"/>
  </cols>
  <sheetData>
    <row r="1" spans="1:173" s="1" customFormat="1" ht="18.75">
      <c r="A1" s="309" t="s">
        <v>29</v>
      </c>
      <c r="B1" s="310"/>
      <c r="C1" s="310"/>
      <c r="D1" s="310"/>
      <c r="E1" s="310"/>
      <c r="F1" s="310"/>
      <c r="G1" s="75"/>
      <c r="H1" s="75"/>
      <c r="I1" s="75"/>
      <c r="J1" s="75"/>
      <c r="K1" s="75"/>
      <c r="L1" s="75"/>
      <c r="M1" s="75"/>
      <c r="N1" s="75"/>
      <c r="O1" s="75"/>
      <c r="Q1" s="76"/>
      <c r="R1" s="76"/>
      <c r="S1" s="76"/>
      <c r="T1" s="76"/>
      <c r="U1" s="76"/>
      <c r="V1" s="76"/>
      <c r="W1" s="76"/>
      <c r="X1" s="75"/>
      <c r="Y1" s="76"/>
      <c r="Z1" s="76"/>
      <c r="AA1" s="75"/>
      <c r="AB1" s="76"/>
      <c r="AC1" s="76"/>
      <c r="AD1" s="76"/>
      <c r="AE1" s="172"/>
      <c r="AF1" s="173"/>
      <c r="AG1" s="173"/>
      <c r="AH1" s="173"/>
      <c r="AI1" s="173"/>
      <c r="AJ1" s="173"/>
      <c r="AK1" s="173"/>
      <c r="AL1" s="173"/>
      <c r="AM1" s="174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5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6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77"/>
      <c r="DM1" s="171"/>
      <c r="DN1" s="176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8"/>
      <c r="EI1" s="178"/>
      <c r="EJ1" s="178"/>
      <c r="EK1" s="178"/>
      <c r="EL1" s="178"/>
      <c r="EM1" s="178"/>
      <c r="EN1" s="178"/>
      <c r="EO1" s="178"/>
      <c r="EP1" s="501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75"/>
      <c r="FQ1" s="148"/>
    </row>
    <row r="2" spans="1:173" s="1" customFormat="1" ht="15.75">
      <c r="A2" s="41"/>
      <c r="B2" s="9"/>
      <c r="C2" s="7"/>
      <c r="D2" s="11"/>
      <c r="E2" s="10" t="s">
        <v>174</v>
      </c>
      <c r="F2" s="10"/>
      <c r="G2" s="75">
        <v>1</v>
      </c>
      <c r="H2" s="75">
        <v>2</v>
      </c>
      <c r="I2" s="75">
        <v>3</v>
      </c>
      <c r="J2" s="75">
        <v>4</v>
      </c>
      <c r="K2" s="75">
        <v>5</v>
      </c>
      <c r="L2" s="75">
        <v>6</v>
      </c>
      <c r="M2" s="75">
        <v>7</v>
      </c>
      <c r="N2" s="75">
        <v>8</v>
      </c>
      <c r="O2" s="75">
        <v>9</v>
      </c>
      <c r="P2" s="133">
        <v>10</v>
      </c>
      <c r="Q2" s="76">
        <v>11</v>
      </c>
      <c r="R2" s="76">
        <v>12</v>
      </c>
      <c r="S2" s="76">
        <v>13</v>
      </c>
      <c r="T2" s="76">
        <v>14</v>
      </c>
      <c r="U2" s="76">
        <v>15</v>
      </c>
      <c r="V2" s="76">
        <v>16</v>
      </c>
      <c r="W2" s="76">
        <v>17</v>
      </c>
      <c r="X2" s="75">
        <v>18</v>
      </c>
      <c r="Y2" s="76">
        <v>19</v>
      </c>
      <c r="Z2" s="76">
        <v>20</v>
      </c>
      <c r="AA2" s="75">
        <v>21</v>
      </c>
      <c r="AB2" s="76">
        <v>22</v>
      </c>
      <c r="AC2" s="76">
        <v>23</v>
      </c>
      <c r="AD2" s="76">
        <v>24</v>
      </c>
      <c r="AE2" s="172"/>
      <c r="AF2" s="173">
        <v>1</v>
      </c>
      <c r="AG2" s="173">
        <v>2</v>
      </c>
      <c r="AH2" s="173">
        <v>3</v>
      </c>
      <c r="AI2" s="173">
        <v>4</v>
      </c>
      <c r="AJ2" s="173">
        <v>5</v>
      </c>
      <c r="AK2" s="173">
        <v>6</v>
      </c>
      <c r="AL2" s="173">
        <v>7</v>
      </c>
      <c r="AM2" s="174">
        <v>8</v>
      </c>
      <c r="AN2" s="173">
        <v>9</v>
      </c>
      <c r="AO2" s="173">
        <v>10</v>
      </c>
      <c r="AP2" s="173">
        <v>11</v>
      </c>
      <c r="AQ2" s="173">
        <v>12</v>
      </c>
      <c r="AR2" s="173">
        <v>13</v>
      </c>
      <c r="AS2" s="173">
        <v>14</v>
      </c>
      <c r="AT2" s="173">
        <v>15</v>
      </c>
      <c r="AU2" s="173">
        <v>16</v>
      </c>
      <c r="AV2" s="173">
        <v>17</v>
      </c>
      <c r="AW2" s="173">
        <v>18</v>
      </c>
      <c r="AX2" s="173">
        <v>19</v>
      </c>
      <c r="AY2" s="173">
        <v>20</v>
      </c>
      <c r="AZ2" s="173">
        <v>21</v>
      </c>
      <c r="BA2" s="175"/>
      <c r="BB2" s="171">
        <v>1</v>
      </c>
      <c r="BC2" s="171">
        <v>2</v>
      </c>
      <c r="BD2" s="171">
        <v>3</v>
      </c>
      <c r="BE2" s="171">
        <v>4</v>
      </c>
      <c r="BF2" s="171">
        <v>5</v>
      </c>
      <c r="BG2" s="171">
        <v>6</v>
      </c>
      <c r="BH2" s="171">
        <v>7</v>
      </c>
      <c r="BI2" s="171">
        <v>8</v>
      </c>
      <c r="BJ2" s="171">
        <v>9</v>
      </c>
      <c r="BK2" s="171">
        <v>10</v>
      </c>
      <c r="BL2" s="171">
        <v>11</v>
      </c>
      <c r="BM2" s="171">
        <v>12</v>
      </c>
      <c r="BN2" s="171">
        <v>13</v>
      </c>
      <c r="BO2" s="171">
        <v>14</v>
      </c>
      <c r="BP2" s="171">
        <v>15</v>
      </c>
      <c r="BQ2" s="171">
        <v>16</v>
      </c>
      <c r="BR2" s="171">
        <v>17</v>
      </c>
      <c r="BS2" s="171">
        <v>18</v>
      </c>
      <c r="BT2" s="171">
        <v>19</v>
      </c>
      <c r="BU2" s="171">
        <v>20</v>
      </c>
      <c r="BV2" s="171">
        <v>21</v>
      </c>
      <c r="BW2" s="171">
        <v>22</v>
      </c>
      <c r="BX2" s="176"/>
      <c r="BY2" s="173">
        <v>1</v>
      </c>
      <c r="BZ2" s="173">
        <v>2</v>
      </c>
      <c r="CA2" s="173">
        <v>3</v>
      </c>
      <c r="CB2" s="173">
        <v>4</v>
      </c>
      <c r="CC2" s="173">
        <v>5</v>
      </c>
      <c r="CD2" s="173">
        <v>6</v>
      </c>
      <c r="CE2" s="173">
        <v>7</v>
      </c>
      <c r="CF2" s="173">
        <v>8</v>
      </c>
      <c r="CG2" s="173">
        <v>9</v>
      </c>
      <c r="CH2" s="173">
        <v>10</v>
      </c>
      <c r="CI2" s="173">
        <v>11</v>
      </c>
      <c r="CJ2" s="173">
        <v>12</v>
      </c>
      <c r="CK2" s="173">
        <v>13</v>
      </c>
      <c r="CL2" s="173">
        <v>14</v>
      </c>
      <c r="CM2" s="173">
        <v>15</v>
      </c>
      <c r="CN2" s="173">
        <v>16</v>
      </c>
      <c r="CO2" s="173">
        <v>17</v>
      </c>
      <c r="CP2" s="173">
        <v>18</v>
      </c>
      <c r="CQ2" s="173">
        <v>19</v>
      </c>
      <c r="CR2" s="173"/>
      <c r="CS2" s="149">
        <v>1</v>
      </c>
      <c r="CT2" s="150">
        <v>2</v>
      </c>
      <c r="CU2" s="149">
        <v>3</v>
      </c>
      <c r="CV2" s="149">
        <v>4</v>
      </c>
      <c r="CW2" s="149">
        <v>5</v>
      </c>
      <c r="CX2" s="149">
        <v>6</v>
      </c>
      <c r="CY2" s="149">
        <v>7</v>
      </c>
      <c r="CZ2" s="149">
        <v>8</v>
      </c>
      <c r="DA2" s="149">
        <v>9</v>
      </c>
      <c r="DB2" s="149">
        <v>10</v>
      </c>
      <c r="DC2" s="149">
        <v>11</v>
      </c>
      <c r="DD2" s="149">
        <v>12</v>
      </c>
      <c r="DE2" s="149">
        <v>13</v>
      </c>
      <c r="DF2" s="149">
        <v>14</v>
      </c>
      <c r="DG2" s="149">
        <v>15</v>
      </c>
      <c r="DH2" s="149">
        <v>16</v>
      </c>
      <c r="DI2" s="149">
        <v>17</v>
      </c>
      <c r="DJ2" s="149">
        <v>18</v>
      </c>
      <c r="DK2" s="149">
        <v>19</v>
      </c>
      <c r="DL2" s="179"/>
      <c r="DM2" s="180">
        <v>1</v>
      </c>
      <c r="DN2" s="180">
        <v>2</v>
      </c>
      <c r="DO2" s="180">
        <v>3</v>
      </c>
      <c r="DP2" s="180">
        <v>4</v>
      </c>
      <c r="DQ2" s="180">
        <v>5</v>
      </c>
      <c r="DR2" s="180">
        <v>6</v>
      </c>
      <c r="DS2" s="180">
        <v>7</v>
      </c>
      <c r="DT2" s="180">
        <v>8</v>
      </c>
      <c r="DU2" s="180">
        <v>9</v>
      </c>
      <c r="DV2" s="180">
        <v>10</v>
      </c>
      <c r="DW2" s="180">
        <v>11</v>
      </c>
      <c r="DX2" s="180">
        <v>12</v>
      </c>
      <c r="DY2" s="180">
        <v>13</v>
      </c>
      <c r="DZ2" s="180">
        <v>14</v>
      </c>
      <c r="EA2" s="180">
        <v>15</v>
      </c>
      <c r="EB2" s="180">
        <v>16</v>
      </c>
      <c r="EC2" s="180">
        <v>17</v>
      </c>
      <c r="ED2" s="180">
        <v>18</v>
      </c>
      <c r="EE2" s="180">
        <v>19</v>
      </c>
      <c r="EF2" s="180">
        <v>20</v>
      </c>
      <c r="EG2" s="181">
        <v>21</v>
      </c>
      <c r="EH2" s="181">
        <v>22</v>
      </c>
      <c r="EI2" s="181">
        <v>23</v>
      </c>
      <c r="EJ2" s="181">
        <v>24</v>
      </c>
      <c r="EK2" s="181">
        <v>25</v>
      </c>
      <c r="EL2" s="181">
        <v>26</v>
      </c>
      <c r="EM2" s="181">
        <v>27</v>
      </c>
      <c r="EN2" s="181">
        <v>28</v>
      </c>
      <c r="EO2" s="178"/>
      <c r="EP2" s="501">
        <v>1</v>
      </c>
      <c r="EQ2" s="148">
        <v>2</v>
      </c>
      <c r="ER2" s="148">
        <v>3</v>
      </c>
      <c r="ES2" s="148">
        <v>4</v>
      </c>
      <c r="ET2" s="148">
        <v>5</v>
      </c>
      <c r="EU2" s="148">
        <v>6</v>
      </c>
      <c r="EV2" s="148">
        <v>7</v>
      </c>
      <c r="EW2" s="148">
        <v>8</v>
      </c>
      <c r="EX2" s="148">
        <v>9</v>
      </c>
      <c r="EY2" s="148">
        <v>10</v>
      </c>
      <c r="EZ2" s="148">
        <v>11</v>
      </c>
      <c r="FA2" s="148">
        <v>12</v>
      </c>
      <c r="FB2" s="148">
        <v>13</v>
      </c>
      <c r="FC2" s="148">
        <v>14</v>
      </c>
      <c r="FD2" s="148">
        <v>15</v>
      </c>
      <c r="FE2" s="148">
        <v>16</v>
      </c>
      <c r="FF2" s="148">
        <v>17</v>
      </c>
      <c r="FG2" s="148">
        <v>18</v>
      </c>
      <c r="FH2" s="148">
        <v>19</v>
      </c>
      <c r="FI2" s="148">
        <v>20</v>
      </c>
      <c r="FJ2" s="148">
        <v>21</v>
      </c>
      <c r="FK2" s="148">
        <v>22</v>
      </c>
      <c r="FL2" s="148">
        <v>23</v>
      </c>
      <c r="FM2" s="148">
        <v>24</v>
      </c>
      <c r="FN2" s="148">
        <v>25</v>
      </c>
      <c r="FO2" s="148">
        <v>26</v>
      </c>
      <c r="FP2" s="175"/>
      <c r="FQ2" s="148"/>
    </row>
    <row r="3" spans="1:173" s="129" customFormat="1" ht="40.5">
      <c r="A3" s="36" t="s">
        <v>11</v>
      </c>
      <c r="B3" s="138" t="s">
        <v>12</v>
      </c>
      <c r="C3" s="139" t="s">
        <v>13</v>
      </c>
      <c r="D3" s="139" t="s">
        <v>14</v>
      </c>
      <c r="E3" s="140" t="s">
        <v>15</v>
      </c>
      <c r="F3" s="140" t="s">
        <v>129</v>
      </c>
      <c r="G3" s="141">
        <v>1</v>
      </c>
      <c r="H3" s="141">
        <v>2</v>
      </c>
      <c r="I3" s="141">
        <v>6</v>
      </c>
      <c r="J3" s="141">
        <v>9</v>
      </c>
      <c r="K3" s="141">
        <v>11</v>
      </c>
      <c r="L3" s="141">
        <v>12</v>
      </c>
      <c r="M3" s="141">
        <v>23</v>
      </c>
      <c r="N3" s="141">
        <v>25</v>
      </c>
      <c r="O3" s="141">
        <v>29</v>
      </c>
      <c r="P3" s="130">
        <v>41</v>
      </c>
      <c r="Q3" s="54">
        <v>48</v>
      </c>
      <c r="R3" s="54">
        <v>57</v>
      </c>
      <c r="S3" s="54">
        <v>63</v>
      </c>
      <c r="T3" s="54">
        <v>69</v>
      </c>
      <c r="U3" s="54">
        <v>74</v>
      </c>
      <c r="V3" s="54">
        <v>116</v>
      </c>
      <c r="W3" s="54">
        <v>121</v>
      </c>
      <c r="X3" s="141">
        <v>141</v>
      </c>
      <c r="Y3" s="54">
        <v>143</v>
      </c>
      <c r="Z3" s="54">
        <v>163</v>
      </c>
      <c r="AA3" s="141">
        <v>168</v>
      </c>
      <c r="AB3" s="54">
        <v>171</v>
      </c>
      <c r="AC3" s="54">
        <v>184</v>
      </c>
      <c r="AD3" s="54">
        <v>185</v>
      </c>
      <c r="AE3" s="69" t="s">
        <v>204</v>
      </c>
      <c r="AF3" s="69">
        <v>4</v>
      </c>
      <c r="AG3" s="69">
        <v>30</v>
      </c>
      <c r="AH3" s="69">
        <v>50</v>
      </c>
      <c r="AI3" s="69">
        <v>75</v>
      </c>
      <c r="AJ3" s="69">
        <v>83</v>
      </c>
      <c r="AK3" s="69">
        <v>104</v>
      </c>
      <c r="AL3" s="69">
        <v>119</v>
      </c>
      <c r="AM3" s="69">
        <v>122</v>
      </c>
      <c r="AN3" s="69">
        <v>127</v>
      </c>
      <c r="AO3" s="182">
        <v>129</v>
      </c>
      <c r="AP3" s="57">
        <v>147</v>
      </c>
      <c r="AQ3" s="57">
        <v>148</v>
      </c>
      <c r="AR3" s="57">
        <v>149</v>
      </c>
      <c r="AS3" s="57">
        <v>155</v>
      </c>
      <c r="AT3" s="57">
        <v>166</v>
      </c>
      <c r="AU3" s="57">
        <v>170</v>
      </c>
      <c r="AV3" s="57">
        <v>174</v>
      </c>
      <c r="AW3" s="57">
        <v>179</v>
      </c>
      <c r="AX3" s="57">
        <v>183</v>
      </c>
      <c r="AY3" s="57">
        <v>208</v>
      </c>
      <c r="AZ3" s="161">
        <v>221</v>
      </c>
      <c r="BA3" s="55" t="s">
        <v>205</v>
      </c>
      <c r="BB3" s="183">
        <v>24</v>
      </c>
      <c r="BC3" s="184">
        <v>35</v>
      </c>
      <c r="BD3" s="184">
        <v>36</v>
      </c>
      <c r="BE3" s="185">
        <v>37</v>
      </c>
      <c r="BF3" s="184">
        <v>43</v>
      </c>
      <c r="BG3" s="184">
        <v>45</v>
      </c>
      <c r="BH3" s="184">
        <v>47</v>
      </c>
      <c r="BI3" s="184">
        <v>82</v>
      </c>
      <c r="BJ3" s="184">
        <v>88</v>
      </c>
      <c r="BK3" s="184">
        <v>108</v>
      </c>
      <c r="BL3" s="184">
        <v>125</v>
      </c>
      <c r="BM3" s="184">
        <v>130</v>
      </c>
      <c r="BN3" s="184">
        <v>134</v>
      </c>
      <c r="BO3" s="184">
        <v>145</v>
      </c>
      <c r="BP3" s="184">
        <v>146</v>
      </c>
      <c r="BQ3" s="184">
        <v>150</v>
      </c>
      <c r="BR3" s="184">
        <v>151</v>
      </c>
      <c r="BS3" s="184">
        <v>157</v>
      </c>
      <c r="BT3" s="184">
        <v>164</v>
      </c>
      <c r="BU3" s="184">
        <v>165</v>
      </c>
      <c r="BV3" s="184">
        <v>176</v>
      </c>
      <c r="BW3" s="186" t="s">
        <v>206</v>
      </c>
      <c r="BX3" s="186" t="s">
        <v>207</v>
      </c>
      <c r="BY3" s="53">
        <v>3</v>
      </c>
      <c r="BZ3" s="69">
        <v>5</v>
      </c>
      <c r="CA3" s="55">
        <v>10</v>
      </c>
      <c r="CB3" s="55">
        <v>16</v>
      </c>
      <c r="CC3" s="55">
        <v>17</v>
      </c>
      <c r="CD3" s="55">
        <v>19</v>
      </c>
      <c r="CE3" s="55">
        <v>25</v>
      </c>
      <c r="CF3" s="55">
        <v>55</v>
      </c>
      <c r="CG3" s="55">
        <v>64</v>
      </c>
      <c r="CH3" s="55">
        <v>65</v>
      </c>
      <c r="CI3" s="55">
        <v>85</v>
      </c>
      <c r="CJ3" s="55">
        <v>93</v>
      </c>
      <c r="CK3" s="55">
        <v>120</v>
      </c>
      <c r="CL3" s="55">
        <v>140</v>
      </c>
      <c r="CM3" s="55">
        <v>154</v>
      </c>
      <c r="CN3" s="55">
        <v>159</v>
      </c>
      <c r="CO3" s="57">
        <v>173</v>
      </c>
      <c r="CP3" s="55">
        <v>175</v>
      </c>
      <c r="CQ3" s="55">
        <v>181</v>
      </c>
      <c r="CR3" s="55" t="s">
        <v>208</v>
      </c>
      <c r="CS3" s="142">
        <v>7</v>
      </c>
      <c r="CT3" s="142">
        <v>8</v>
      </c>
      <c r="CU3" s="142">
        <v>13</v>
      </c>
      <c r="CV3" s="142">
        <v>14</v>
      </c>
      <c r="CW3" s="142">
        <v>15</v>
      </c>
      <c r="CX3" s="142">
        <v>26</v>
      </c>
      <c r="CY3" s="142">
        <v>28</v>
      </c>
      <c r="CZ3" s="142">
        <v>40</v>
      </c>
      <c r="DA3" s="142">
        <v>53</v>
      </c>
      <c r="DB3" s="142">
        <v>60</v>
      </c>
      <c r="DC3" s="142">
        <v>62</v>
      </c>
      <c r="DD3" s="142">
        <v>71</v>
      </c>
      <c r="DE3" s="142">
        <v>76</v>
      </c>
      <c r="DF3" s="142">
        <v>92</v>
      </c>
      <c r="DG3" s="142">
        <v>94</v>
      </c>
      <c r="DH3" s="142">
        <v>96</v>
      </c>
      <c r="DI3" s="142">
        <v>97</v>
      </c>
      <c r="DJ3" s="142">
        <v>110</v>
      </c>
      <c r="DK3" s="143">
        <v>210</v>
      </c>
      <c r="DL3" s="187" t="s">
        <v>209</v>
      </c>
      <c r="DM3" s="136">
        <v>22</v>
      </c>
      <c r="DN3" s="136">
        <v>27</v>
      </c>
      <c r="DO3" s="137">
        <v>46</v>
      </c>
      <c r="DP3" s="137">
        <v>49</v>
      </c>
      <c r="DQ3" s="137">
        <v>66</v>
      </c>
      <c r="DR3" s="137">
        <v>67</v>
      </c>
      <c r="DS3" s="137">
        <v>68</v>
      </c>
      <c r="DT3" s="137">
        <v>72</v>
      </c>
      <c r="DU3" s="137">
        <v>77</v>
      </c>
      <c r="DV3" s="137">
        <v>80</v>
      </c>
      <c r="DW3" s="137">
        <v>81</v>
      </c>
      <c r="DX3" s="137">
        <v>95</v>
      </c>
      <c r="DY3" s="137">
        <v>98</v>
      </c>
      <c r="DZ3" s="137">
        <v>99</v>
      </c>
      <c r="EA3" s="137">
        <v>100</v>
      </c>
      <c r="EB3" s="137">
        <v>107</v>
      </c>
      <c r="EC3" s="137">
        <v>112</v>
      </c>
      <c r="ED3" s="137">
        <v>113</v>
      </c>
      <c r="EE3" s="137">
        <v>114</v>
      </c>
      <c r="EF3" s="136">
        <v>115</v>
      </c>
      <c r="EG3" s="136">
        <v>117</v>
      </c>
      <c r="EH3" s="136">
        <v>128</v>
      </c>
      <c r="EI3" s="136">
        <v>136</v>
      </c>
      <c r="EJ3" s="136">
        <v>138</v>
      </c>
      <c r="EK3" s="136">
        <v>167</v>
      </c>
      <c r="EL3" s="136">
        <v>178</v>
      </c>
      <c r="EM3" s="136">
        <v>205</v>
      </c>
      <c r="EN3" s="136">
        <v>224</v>
      </c>
      <c r="EO3" s="188" t="s">
        <v>211</v>
      </c>
      <c r="EP3" s="144">
        <v>18</v>
      </c>
      <c r="EQ3" s="145">
        <v>20</v>
      </c>
      <c r="ER3" s="145">
        <v>21</v>
      </c>
      <c r="ES3" s="145">
        <v>32</v>
      </c>
      <c r="ET3" s="145">
        <v>39</v>
      </c>
      <c r="EU3" s="145">
        <v>44</v>
      </c>
      <c r="EV3" s="145">
        <v>52</v>
      </c>
      <c r="EW3" s="145">
        <v>59</v>
      </c>
      <c r="EX3" s="145">
        <v>61</v>
      </c>
      <c r="EY3" s="145">
        <v>84</v>
      </c>
      <c r="EZ3" s="146">
        <v>86</v>
      </c>
      <c r="FA3" s="145">
        <v>87</v>
      </c>
      <c r="FB3" s="145">
        <v>91</v>
      </c>
      <c r="FC3" s="145">
        <v>102</v>
      </c>
      <c r="FD3" s="145">
        <v>105</v>
      </c>
      <c r="FE3" s="145">
        <v>106</v>
      </c>
      <c r="FF3" s="145">
        <v>131</v>
      </c>
      <c r="FG3" s="145">
        <v>132</v>
      </c>
      <c r="FH3" s="145">
        <v>135</v>
      </c>
      <c r="FI3" s="145">
        <v>137</v>
      </c>
      <c r="FJ3" s="145">
        <v>142</v>
      </c>
      <c r="FK3" s="145">
        <v>156</v>
      </c>
      <c r="FL3" s="146">
        <v>177</v>
      </c>
      <c r="FM3" s="145">
        <v>180</v>
      </c>
      <c r="FN3" s="145">
        <v>197</v>
      </c>
      <c r="FO3" s="145">
        <v>200</v>
      </c>
      <c r="FP3" s="55" t="s">
        <v>212</v>
      </c>
      <c r="FQ3" s="56" t="s">
        <v>213</v>
      </c>
    </row>
    <row r="4" spans="1:173" s="2" customFormat="1" ht="31.5" customHeight="1">
      <c r="A4" s="39">
        <v>1</v>
      </c>
      <c r="B4" s="298" t="s">
        <v>62</v>
      </c>
      <c r="C4" s="289" t="s">
        <v>63</v>
      </c>
      <c r="D4" s="5"/>
      <c r="E4" s="5"/>
      <c r="F4" s="5"/>
      <c r="G4" s="78">
        <v>10</v>
      </c>
      <c r="H4" s="78"/>
      <c r="I4" s="78">
        <v>0</v>
      </c>
      <c r="J4" s="78"/>
      <c r="K4" s="78">
        <v>14</v>
      </c>
      <c r="L4" s="78"/>
      <c r="M4" s="78"/>
      <c r="N4" s="78">
        <f>SUM(N5:N20)</f>
        <v>19</v>
      </c>
      <c r="O4" s="78">
        <v>5</v>
      </c>
      <c r="P4" s="50"/>
      <c r="Q4" s="79">
        <v>26</v>
      </c>
      <c r="R4" s="79">
        <v>0</v>
      </c>
      <c r="S4" s="79">
        <v>29</v>
      </c>
      <c r="T4" s="79"/>
      <c r="U4" s="79">
        <v>33</v>
      </c>
      <c r="V4" s="79">
        <v>108</v>
      </c>
      <c r="W4" s="79"/>
      <c r="X4" s="78">
        <v>10</v>
      </c>
      <c r="Y4" s="79">
        <v>0</v>
      </c>
      <c r="Z4" s="79">
        <v>25</v>
      </c>
      <c r="AA4" s="78">
        <v>20</v>
      </c>
      <c r="AB4" s="79">
        <v>15</v>
      </c>
      <c r="AC4" s="79"/>
      <c r="AD4" s="79">
        <v>0</v>
      </c>
      <c r="AE4" s="58">
        <f>SUM(AE5:AE20)</f>
        <v>269</v>
      </c>
      <c r="AF4" s="226">
        <f aca="true" t="shared" si="0" ref="AF4:CQ4">SUM(AF5:AF20)</f>
        <v>6</v>
      </c>
      <c r="AG4" s="226">
        <f t="shared" si="0"/>
        <v>21</v>
      </c>
      <c r="AH4" s="226">
        <f t="shared" si="0"/>
        <v>45</v>
      </c>
      <c r="AI4" s="226">
        <f t="shared" si="0"/>
        <v>10</v>
      </c>
      <c r="AJ4" s="226">
        <f t="shared" si="0"/>
        <v>15</v>
      </c>
      <c r="AK4" s="226">
        <f t="shared" si="0"/>
        <v>21</v>
      </c>
      <c r="AL4" s="226">
        <f t="shared" si="0"/>
        <v>225</v>
      </c>
      <c r="AM4" s="226">
        <f t="shared" si="0"/>
        <v>15</v>
      </c>
      <c r="AN4" s="226">
        <f t="shared" si="0"/>
        <v>0</v>
      </c>
      <c r="AO4" s="226">
        <f t="shared" si="0"/>
        <v>38</v>
      </c>
      <c r="AP4" s="226">
        <f t="shared" si="0"/>
        <v>81</v>
      </c>
      <c r="AQ4" s="226">
        <f t="shared" si="0"/>
        <v>43</v>
      </c>
      <c r="AR4" s="226">
        <f t="shared" si="0"/>
        <v>0</v>
      </c>
      <c r="AS4" s="226">
        <f t="shared" si="0"/>
        <v>35</v>
      </c>
      <c r="AT4" s="226">
        <f t="shared" si="0"/>
        <v>129</v>
      </c>
      <c r="AU4" s="226">
        <f t="shared" si="0"/>
        <v>100</v>
      </c>
      <c r="AV4" s="226">
        <f t="shared" si="0"/>
        <v>0</v>
      </c>
      <c r="AW4" s="226">
        <f t="shared" si="0"/>
        <v>1</v>
      </c>
      <c r="AX4" s="226">
        <f t="shared" si="0"/>
        <v>4</v>
      </c>
      <c r="AY4" s="226">
        <f t="shared" si="0"/>
        <v>233</v>
      </c>
      <c r="AZ4" s="226">
        <f t="shared" si="0"/>
        <v>0</v>
      </c>
      <c r="BA4" s="226">
        <f t="shared" si="0"/>
        <v>1022</v>
      </c>
      <c r="BB4" s="226">
        <f t="shared" si="0"/>
        <v>0</v>
      </c>
      <c r="BC4" s="226">
        <f t="shared" si="0"/>
        <v>80</v>
      </c>
      <c r="BD4" s="226">
        <f t="shared" si="0"/>
        <v>29</v>
      </c>
      <c r="BE4" s="226">
        <f t="shared" si="0"/>
        <v>0</v>
      </c>
      <c r="BF4" s="226">
        <f t="shared" si="0"/>
        <v>30</v>
      </c>
      <c r="BG4" s="226">
        <f t="shared" si="0"/>
        <v>89</v>
      </c>
      <c r="BH4" s="226">
        <f t="shared" si="0"/>
        <v>30</v>
      </c>
      <c r="BI4" s="226">
        <f t="shared" si="0"/>
        <v>9</v>
      </c>
      <c r="BJ4" s="226">
        <f t="shared" si="0"/>
        <v>4</v>
      </c>
      <c r="BK4" s="226">
        <f t="shared" si="0"/>
        <v>19</v>
      </c>
      <c r="BL4" s="226">
        <f t="shared" si="0"/>
        <v>9</v>
      </c>
      <c r="BM4" s="226">
        <f t="shared" si="0"/>
        <v>105</v>
      </c>
      <c r="BN4" s="226">
        <f t="shared" si="0"/>
        <v>0</v>
      </c>
      <c r="BO4" s="226">
        <f t="shared" si="0"/>
        <v>16</v>
      </c>
      <c r="BP4" s="226">
        <f t="shared" si="0"/>
        <v>0</v>
      </c>
      <c r="BQ4" s="226">
        <f t="shared" si="0"/>
        <v>9</v>
      </c>
      <c r="BR4" s="226">
        <f t="shared" si="0"/>
        <v>25</v>
      </c>
      <c r="BS4" s="226">
        <f t="shared" si="0"/>
        <v>22</v>
      </c>
      <c r="BT4" s="226">
        <f t="shared" si="0"/>
        <v>22</v>
      </c>
      <c r="BU4" s="226">
        <f t="shared" si="0"/>
        <v>30</v>
      </c>
      <c r="BV4" s="226">
        <f t="shared" si="0"/>
        <v>10</v>
      </c>
      <c r="BW4" s="226">
        <f t="shared" si="0"/>
        <v>0</v>
      </c>
      <c r="BX4" s="226">
        <f t="shared" si="0"/>
        <v>538</v>
      </c>
      <c r="BY4" s="226">
        <f t="shared" si="0"/>
        <v>50</v>
      </c>
      <c r="BZ4" s="226">
        <f t="shared" si="0"/>
        <v>54</v>
      </c>
      <c r="CA4" s="226">
        <f t="shared" si="0"/>
        <v>52</v>
      </c>
      <c r="CB4" s="226">
        <f t="shared" si="0"/>
        <v>16</v>
      </c>
      <c r="CC4" s="226">
        <f t="shared" si="0"/>
        <v>5</v>
      </c>
      <c r="CD4" s="226">
        <f t="shared" si="0"/>
        <v>61</v>
      </c>
      <c r="CE4" s="226">
        <f t="shared" si="0"/>
        <v>19</v>
      </c>
      <c r="CF4" s="226">
        <f t="shared" si="0"/>
        <v>0</v>
      </c>
      <c r="CG4" s="226">
        <f t="shared" si="0"/>
        <v>19</v>
      </c>
      <c r="CH4" s="226">
        <f t="shared" si="0"/>
        <v>11</v>
      </c>
      <c r="CI4" s="226">
        <f t="shared" si="0"/>
        <v>0</v>
      </c>
      <c r="CJ4" s="226">
        <f t="shared" si="0"/>
        <v>0</v>
      </c>
      <c r="CK4" s="226">
        <f t="shared" si="0"/>
        <v>0</v>
      </c>
      <c r="CL4" s="226">
        <f t="shared" si="0"/>
        <v>0</v>
      </c>
      <c r="CM4" s="226">
        <f t="shared" si="0"/>
        <v>0</v>
      </c>
      <c r="CN4" s="226">
        <f t="shared" si="0"/>
        <v>6</v>
      </c>
      <c r="CO4" s="226">
        <f t="shared" si="0"/>
        <v>26</v>
      </c>
      <c r="CP4" s="226">
        <f t="shared" si="0"/>
        <v>6</v>
      </c>
      <c r="CQ4" s="226">
        <f t="shared" si="0"/>
        <v>4</v>
      </c>
      <c r="CR4" s="226">
        <f aca="true" t="shared" si="1" ref="CR4:FC4">SUM(CR5:CR20)</f>
        <v>329</v>
      </c>
      <c r="CS4" s="226">
        <f t="shared" si="1"/>
        <v>0</v>
      </c>
      <c r="CT4" s="226">
        <f t="shared" si="1"/>
        <v>9</v>
      </c>
      <c r="CU4" s="226">
        <f t="shared" si="1"/>
        <v>27</v>
      </c>
      <c r="CV4" s="226">
        <f t="shared" si="1"/>
        <v>10</v>
      </c>
      <c r="CW4" s="226">
        <f t="shared" si="1"/>
        <v>0</v>
      </c>
      <c r="CX4" s="226">
        <f t="shared" si="1"/>
        <v>0</v>
      </c>
      <c r="CY4" s="226">
        <f t="shared" si="1"/>
        <v>20</v>
      </c>
      <c r="CZ4" s="226">
        <f t="shared" si="1"/>
        <v>0</v>
      </c>
      <c r="DA4" s="226">
        <f t="shared" si="1"/>
        <v>36</v>
      </c>
      <c r="DB4" s="226">
        <f t="shared" si="1"/>
        <v>20</v>
      </c>
      <c r="DC4" s="226">
        <f t="shared" si="1"/>
        <v>3</v>
      </c>
      <c r="DD4" s="226">
        <f t="shared" si="1"/>
        <v>0</v>
      </c>
      <c r="DE4" s="226">
        <f t="shared" si="1"/>
        <v>20</v>
      </c>
      <c r="DF4" s="226">
        <f t="shared" si="1"/>
        <v>0</v>
      </c>
      <c r="DG4" s="226">
        <f t="shared" si="1"/>
        <v>5</v>
      </c>
      <c r="DH4" s="226">
        <f t="shared" si="1"/>
        <v>7</v>
      </c>
      <c r="DI4" s="226">
        <f t="shared" si="1"/>
        <v>0</v>
      </c>
      <c r="DJ4" s="226">
        <f t="shared" si="1"/>
        <v>25</v>
      </c>
      <c r="DK4" s="226">
        <f t="shared" si="1"/>
        <v>15</v>
      </c>
      <c r="DL4" s="226">
        <f t="shared" si="1"/>
        <v>197</v>
      </c>
      <c r="DM4" s="226">
        <f t="shared" si="1"/>
        <v>0</v>
      </c>
      <c r="DN4" s="226">
        <f t="shared" si="1"/>
        <v>15</v>
      </c>
      <c r="DO4" s="226">
        <f t="shared" si="1"/>
        <v>0</v>
      </c>
      <c r="DP4" s="226">
        <f t="shared" si="1"/>
        <v>0</v>
      </c>
      <c r="DQ4" s="226">
        <f t="shared" si="1"/>
        <v>15</v>
      </c>
      <c r="DR4" s="226">
        <f t="shared" si="1"/>
        <v>20</v>
      </c>
      <c r="DS4" s="226">
        <f t="shared" si="1"/>
        <v>10</v>
      </c>
      <c r="DT4" s="226">
        <f t="shared" si="1"/>
        <v>5</v>
      </c>
      <c r="DU4" s="226">
        <f t="shared" si="1"/>
        <v>21</v>
      </c>
      <c r="DV4" s="226">
        <f t="shared" si="1"/>
        <v>0</v>
      </c>
      <c r="DW4" s="226">
        <f t="shared" si="1"/>
        <v>0</v>
      </c>
      <c r="DX4" s="226">
        <f t="shared" si="1"/>
        <v>10</v>
      </c>
      <c r="DY4" s="226">
        <f t="shared" si="1"/>
        <v>16</v>
      </c>
      <c r="DZ4" s="226">
        <f t="shared" si="1"/>
        <v>27</v>
      </c>
      <c r="EA4" s="226">
        <f t="shared" si="1"/>
        <v>0</v>
      </c>
      <c r="EB4" s="226">
        <f t="shared" si="1"/>
        <v>45</v>
      </c>
      <c r="EC4" s="226">
        <f t="shared" si="1"/>
        <v>0</v>
      </c>
      <c r="ED4" s="226">
        <f t="shared" si="1"/>
        <v>40</v>
      </c>
      <c r="EE4" s="226">
        <f t="shared" si="1"/>
        <v>0</v>
      </c>
      <c r="EF4" s="226">
        <f t="shared" si="1"/>
        <v>50</v>
      </c>
      <c r="EG4" s="226">
        <f t="shared" si="1"/>
        <v>5</v>
      </c>
      <c r="EH4" s="226">
        <f t="shared" si="1"/>
        <v>60</v>
      </c>
      <c r="EI4" s="226">
        <f t="shared" si="1"/>
        <v>0</v>
      </c>
      <c r="EJ4" s="226">
        <f t="shared" si="1"/>
        <v>35</v>
      </c>
      <c r="EK4" s="226">
        <f t="shared" si="1"/>
        <v>15</v>
      </c>
      <c r="EL4" s="226">
        <f t="shared" si="1"/>
        <v>0</v>
      </c>
      <c r="EM4" s="226">
        <f t="shared" si="1"/>
        <v>0</v>
      </c>
      <c r="EN4" s="226">
        <f t="shared" si="1"/>
        <v>0</v>
      </c>
      <c r="EO4" s="226">
        <f t="shared" si="1"/>
        <v>389</v>
      </c>
      <c r="EP4" s="226">
        <f t="shared" si="1"/>
        <v>0</v>
      </c>
      <c r="EQ4" s="226">
        <f t="shared" si="1"/>
        <v>10</v>
      </c>
      <c r="ER4" s="226">
        <f t="shared" si="1"/>
        <v>23</v>
      </c>
      <c r="ES4" s="226">
        <f t="shared" si="1"/>
        <v>35</v>
      </c>
      <c r="ET4" s="226">
        <f t="shared" si="1"/>
        <v>70</v>
      </c>
      <c r="EU4" s="226">
        <f t="shared" si="1"/>
        <v>27</v>
      </c>
      <c r="EV4" s="226">
        <f t="shared" si="1"/>
        <v>46</v>
      </c>
      <c r="EW4" s="226">
        <f t="shared" si="1"/>
        <v>20</v>
      </c>
      <c r="EX4" s="226">
        <f t="shared" si="1"/>
        <v>0</v>
      </c>
      <c r="EY4" s="226">
        <f t="shared" si="1"/>
        <v>0</v>
      </c>
      <c r="EZ4" s="226">
        <f t="shared" si="1"/>
        <v>0</v>
      </c>
      <c r="FA4" s="226">
        <f t="shared" si="1"/>
        <v>3</v>
      </c>
      <c r="FB4" s="226">
        <f t="shared" si="1"/>
        <v>20</v>
      </c>
      <c r="FC4" s="226">
        <f t="shared" si="1"/>
        <v>2</v>
      </c>
      <c r="FD4" s="226">
        <f aca="true" t="shared" si="2" ref="FD4:FP4">SUM(FD5:FD20)</f>
        <v>60</v>
      </c>
      <c r="FE4" s="226">
        <f t="shared" si="2"/>
        <v>15</v>
      </c>
      <c r="FF4" s="226">
        <f t="shared" si="2"/>
        <v>0</v>
      </c>
      <c r="FG4" s="226">
        <f t="shared" si="2"/>
        <v>0</v>
      </c>
      <c r="FH4" s="226">
        <f t="shared" si="2"/>
        <v>0</v>
      </c>
      <c r="FI4" s="226">
        <f t="shared" si="2"/>
        <v>10</v>
      </c>
      <c r="FJ4" s="226">
        <f t="shared" si="2"/>
        <v>7</v>
      </c>
      <c r="FK4" s="226">
        <f t="shared" si="2"/>
        <v>46</v>
      </c>
      <c r="FL4" s="226">
        <f t="shared" si="2"/>
        <v>0</v>
      </c>
      <c r="FM4" s="226">
        <f t="shared" si="2"/>
        <v>50</v>
      </c>
      <c r="FN4" s="226">
        <f t="shared" si="2"/>
        <v>7</v>
      </c>
      <c r="FO4" s="226">
        <f t="shared" si="2"/>
        <v>21</v>
      </c>
      <c r="FP4" s="226">
        <f t="shared" si="2"/>
        <v>472</v>
      </c>
      <c r="FQ4" s="226">
        <f>SUM(FP4,EO4,DL4,CR4,BX4,BA4,AE4)</f>
        <v>3216</v>
      </c>
    </row>
    <row r="5" spans="1:173" s="2" customFormat="1" ht="25.5" customHeight="1">
      <c r="A5" s="267"/>
      <c r="B5" s="290"/>
      <c r="C5" s="290"/>
      <c r="D5" s="5" t="s">
        <v>51</v>
      </c>
      <c r="E5" s="16" t="s">
        <v>34</v>
      </c>
      <c r="F5" s="256" t="s">
        <v>132</v>
      </c>
      <c r="G5" s="80"/>
      <c r="H5" s="80"/>
      <c r="I5" s="80"/>
      <c r="J5" s="80"/>
      <c r="K5" s="80"/>
      <c r="L5" s="80"/>
      <c r="M5" s="80"/>
      <c r="N5" s="80">
        <v>2</v>
      </c>
      <c r="O5" s="80"/>
      <c r="P5" s="50"/>
      <c r="Q5" s="81">
        <v>3</v>
      </c>
      <c r="R5" s="81"/>
      <c r="S5" s="81"/>
      <c r="T5" s="81"/>
      <c r="U5" s="81">
        <v>7</v>
      </c>
      <c r="V5" s="81">
        <v>11</v>
      </c>
      <c r="W5" s="81"/>
      <c r="X5" s="80"/>
      <c r="Y5" s="81"/>
      <c r="Z5" s="81">
        <v>6</v>
      </c>
      <c r="AA5" s="80"/>
      <c r="AB5" s="81"/>
      <c r="AC5" s="81"/>
      <c r="AD5" s="81"/>
      <c r="AE5" s="61">
        <f>SUM(G5:AD5)</f>
        <v>29</v>
      </c>
      <c r="AF5" s="191">
        <v>3</v>
      </c>
      <c r="AG5" s="191">
        <v>6</v>
      </c>
      <c r="AH5" s="191">
        <v>15</v>
      </c>
      <c r="AI5" s="191"/>
      <c r="AJ5" s="127">
        <v>15</v>
      </c>
      <c r="AK5" s="191">
        <v>3</v>
      </c>
      <c r="AL5" s="191">
        <v>15</v>
      </c>
      <c r="AM5" s="191">
        <v>10</v>
      </c>
      <c r="AN5" s="191"/>
      <c r="AO5" s="191">
        <v>5</v>
      </c>
      <c r="AP5" s="191">
        <v>4</v>
      </c>
      <c r="AQ5" s="191">
        <v>5</v>
      </c>
      <c r="AR5" s="191"/>
      <c r="AS5" s="191">
        <v>5</v>
      </c>
      <c r="AT5" s="191">
        <v>20</v>
      </c>
      <c r="AU5" s="191">
        <v>10</v>
      </c>
      <c r="AV5" s="192"/>
      <c r="AW5" s="191">
        <v>1</v>
      </c>
      <c r="AX5" s="191"/>
      <c r="AY5" s="191">
        <v>15</v>
      </c>
      <c r="AZ5" s="193"/>
      <c r="BA5" s="55">
        <f>SUM(AF5:AZ5)</f>
        <v>132</v>
      </c>
      <c r="BB5" s="190"/>
      <c r="BC5" s="194">
        <v>15</v>
      </c>
      <c r="BD5" s="194">
        <v>5</v>
      </c>
      <c r="BE5" s="194"/>
      <c r="BF5" s="194">
        <v>5</v>
      </c>
      <c r="BG5" s="194">
        <v>6</v>
      </c>
      <c r="BH5" s="194"/>
      <c r="BI5" s="194"/>
      <c r="BJ5" s="194"/>
      <c r="BK5" s="194">
        <v>5</v>
      </c>
      <c r="BL5" s="194"/>
      <c r="BM5" s="194">
        <v>10</v>
      </c>
      <c r="BN5" s="194"/>
      <c r="BO5" s="194">
        <v>3</v>
      </c>
      <c r="BP5" s="194"/>
      <c r="BQ5" s="194">
        <v>2</v>
      </c>
      <c r="BR5" s="194">
        <v>10</v>
      </c>
      <c r="BS5" s="194">
        <v>3</v>
      </c>
      <c r="BT5" s="195">
        <v>3</v>
      </c>
      <c r="BU5" s="194"/>
      <c r="BV5" s="194"/>
      <c r="BW5" s="194"/>
      <c r="BX5" s="184">
        <f aca="true" t="shared" si="3" ref="BX5:BX24">SUM(BB5:BW5)</f>
        <v>67</v>
      </c>
      <c r="BY5" s="61"/>
      <c r="BZ5" s="61"/>
      <c r="CA5" s="61">
        <v>10</v>
      </c>
      <c r="CB5" s="61"/>
      <c r="CC5" s="61">
        <v>5</v>
      </c>
      <c r="CD5" s="61">
        <v>8</v>
      </c>
      <c r="CE5" s="465">
        <v>2</v>
      </c>
      <c r="CF5" s="61"/>
      <c r="CG5" s="57"/>
      <c r="CH5" s="61">
        <v>5</v>
      </c>
      <c r="CI5" s="61"/>
      <c r="CJ5" s="57"/>
      <c r="CK5" s="61"/>
      <c r="CL5" s="61"/>
      <c r="CM5" s="61"/>
      <c r="CN5" s="61"/>
      <c r="CO5" s="61">
        <v>3</v>
      </c>
      <c r="CP5" s="61"/>
      <c r="CQ5" s="61"/>
      <c r="CR5" s="55">
        <f aca="true" t="shared" si="4" ref="CR5:CR25">SUM(BY5:CQ5)</f>
        <v>33</v>
      </c>
      <c r="CS5" s="151"/>
      <c r="CT5" s="152">
        <v>3</v>
      </c>
      <c r="CU5" s="151">
        <v>5</v>
      </c>
      <c r="CV5" s="151"/>
      <c r="CW5" s="151"/>
      <c r="CX5" s="151"/>
      <c r="CY5" s="151">
        <v>5</v>
      </c>
      <c r="CZ5" s="151"/>
      <c r="DA5" s="151">
        <v>4</v>
      </c>
      <c r="DB5" s="151"/>
      <c r="DC5" s="151">
        <v>3</v>
      </c>
      <c r="DD5" s="151"/>
      <c r="DE5" s="151"/>
      <c r="DF5" s="151"/>
      <c r="DG5" s="151"/>
      <c r="DH5" s="151"/>
      <c r="DI5" s="151"/>
      <c r="DJ5" s="151">
        <v>5</v>
      </c>
      <c r="DK5" s="151">
        <v>10</v>
      </c>
      <c r="DL5" s="196">
        <f aca="true" t="shared" si="5" ref="DL4:DL24">SUM(CS5:DK5)</f>
        <v>35</v>
      </c>
      <c r="DM5" s="194">
        <v>0</v>
      </c>
      <c r="DN5" s="194">
        <v>0</v>
      </c>
      <c r="DO5" s="194">
        <v>0</v>
      </c>
      <c r="DP5" s="194">
        <v>0</v>
      </c>
      <c r="DQ5" s="194">
        <v>0</v>
      </c>
      <c r="DR5" s="194">
        <v>0</v>
      </c>
      <c r="DS5" s="194">
        <v>0</v>
      </c>
      <c r="DT5" s="194">
        <v>5</v>
      </c>
      <c r="DU5" s="194">
        <v>21</v>
      </c>
      <c r="DV5" s="194">
        <v>0</v>
      </c>
      <c r="DW5" s="194">
        <v>0</v>
      </c>
      <c r="DX5" s="194">
        <v>0</v>
      </c>
      <c r="DY5" s="194">
        <v>16</v>
      </c>
      <c r="DZ5" s="194">
        <v>27</v>
      </c>
      <c r="EA5" s="194">
        <v>0</v>
      </c>
      <c r="EB5" s="197">
        <v>5</v>
      </c>
      <c r="EC5" s="194">
        <v>0</v>
      </c>
      <c r="ED5" s="194">
        <v>20</v>
      </c>
      <c r="EE5" s="194">
        <v>0</v>
      </c>
      <c r="EF5" s="194">
        <v>5</v>
      </c>
      <c r="EG5" s="194">
        <v>0</v>
      </c>
      <c r="EH5" s="194">
        <v>15</v>
      </c>
      <c r="EI5" s="194">
        <v>0</v>
      </c>
      <c r="EJ5" s="197">
        <v>5</v>
      </c>
      <c r="EK5" s="194">
        <v>5</v>
      </c>
      <c r="EL5" s="194">
        <v>0</v>
      </c>
      <c r="EM5" s="194">
        <v>0</v>
      </c>
      <c r="EN5" s="194">
        <v>0</v>
      </c>
      <c r="EO5" s="184">
        <f aca="true" t="shared" si="6" ref="EO5:EO10">SUM(DM5:EN5)</f>
        <v>124</v>
      </c>
      <c r="EP5" s="59"/>
      <c r="EQ5" s="60"/>
      <c r="ER5" s="60">
        <v>5</v>
      </c>
      <c r="ES5" s="60">
        <v>10</v>
      </c>
      <c r="ET5" s="60">
        <v>10</v>
      </c>
      <c r="EU5" s="60">
        <v>3</v>
      </c>
      <c r="EV5" s="60">
        <v>5</v>
      </c>
      <c r="EW5" s="60"/>
      <c r="EX5" s="60"/>
      <c r="EY5" s="59"/>
      <c r="EZ5" s="59"/>
      <c r="FA5" s="60"/>
      <c r="FB5" s="60">
        <v>5</v>
      </c>
      <c r="FC5" s="60">
        <v>2</v>
      </c>
      <c r="FD5" s="60">
        <v>8</v>
      </c>
      <c r="FE5" s="60">
        <v>3</v>
      </c>
      <c r="FF5" s="60"/>
      <c r="FG5" s="60"/>
      <c r="FH5" s="60"/>
      <c r="FI5" s="60"/>
      <c r="FJ5" s="60"/>
      <c r="FK5" s="60">
        <v>8</v>
      </c>
      <c r="FL5" s="59"/>
      <c r="FM5" s="60">
        <v>10</v>
      </c>
      <c r="FN5" s="60"/>
      <c r="FO5" s="153"/>
      <c r="FP5" s="55">
        <f aca="true" t="shared" si="7" ref="FP4:FP25">SUM(EP5:FO5)</f>
        <v>69</v>
      </c>
      <c r="FQ5" s="226">
        <f>SUM(FP5,EO5,DL5,CR5,BX5,BA5,AE5)</f>
        <v>489</v>
      </c>
    </row>
    <row r="6" spans="1:173" s="2" customFormat="1" ht="25.5">
      <c r="A6" s="268"/>
      <c r="B6" s="290"/>
      <c r="C6" s="290"/>
      <c r="D6" s="4" t="s">
        <v>51</v>
      </c>
      <c r="E6" s="16" t="s">
        <v>52</v>
      </c>
      <c r="F6" s="257"/>
      <c r="G6" s="80"/>
      <c r="H6" s="80"/>
      <c r="I6" s="80"/>
      <c r="J6" s="80"/>
      <c r="K6" s="80"/>
      <c r="L6" s="80"/>
      <c r="M6" s="80"/>
      <c r="N6" s="80">
        <v>1</v>
      </c>
      <c r="O6" s="80"/>
      <c r="P6" s="50"/>
      <c r="Q6" s="81">
        <v>2</v>
      </c>
      <c r="R6" s="81"/>
      <c r="S6" s="81"/>
      <c r="T6" s="81"/>
      <c r="U6" s="81">
        <v>2</v>
      </c>
      <c r="V6" s="81">
        <v>4</v>
      </c>
      <c r="W6" s="81"/>
      <c r="X6" s="80"/>
      <c r="Y6" s="81"/>
      <c r="Z6" s="81"/>
      <c r="AA6" s="80"/>
      <c r="AB6" s="81"/>
      <c r="AC6" s="81"/>
      <c r="AD6" s="81"/>
      <c r="AE6" s="61">
        <f aca="true" t="shared" si="8" ref="AE6:AE24">SUM(G6:AD6)</f>
        <v>9</v>
      </c>
      <c r="AF6" s="191"/>
      <c r="AG6" s="191"/>
      <c r="AH6" s="191">
        <v>15</v>
      </c>
      <c r="AI6" s="191"/>
      <c r="AJ6" s="127"/>
      <c r="AK6" s="191">
        <v>2</v>
      </c>
      <c r="AL6" s="191">
        <v>15</v>
      </c>
      <c r="AM6" s="191"/>
      <c r="AN6" s="191"/>
      <c r="AO6" s="191">
        <v>2</v>
      </c>
      <c r="AP6" s="191">
        <v>3</v>
      </c>
      <c r="AQ6" s="191">
        <v>4</v>
      </c>
      <c r="AR6" s="191"/>
      <c r="AS6" s="191">
        <v>5</v>
      </c>
      <c r="AT6" s="191">
        <v>3</v>
      </c>
      <c r="AU6" s="191"/>
      <c r="AV6" s="192"/>
      <c r="AW6" s="191"/>
      <c r="AX6" s="191">
        <v>2</v>
      </c>
      <c r="AY6" s="191">
        <v>15</v>
      </c>
      <c r="AZ6" s="193"/>
      <c r="BA6" s="55">
        <f aca="true" t="shared" si="9" ref="BA5:BA25">SUM(AF6:AZ6)</f>
        <v>66</v>
      </c>
      <c r="BB6" s="190"/>
      <c r="BC6" s="194"/>
      <c r="BD6" s="194">
        <v>5</v>
      </c>
      <c r="BE6" s="194"/>
      <c r="BF6" s="194"/>
      <c r="BG6" s="194">
        <v>8</v>
      </c>
      <c r="BH6" s="194"/>
      <c r="BI6" s="194"/>
      <c r="BJ6" s="194"/>
      <c r="BK6" s="194">
        <v>3</v>
      </c>
      <c r="BL6" s="194"/>
      <c r="BM6" s="194">
        <v>5</v>
      </c>
      <c r="BN6" s="194"/>
      <c r="BO6" s="194">
        <v>4</v>
      </c>
      <c r="BP6" s="194"/>
      <c r="BQ6" s="194"/>
      <c r="BR6" s="194"/>
      <c r="BS6" s="194"/>
      <c r="BT6" s="195">
        <v>4</v>
      </c>
      <c r="BU6" s="194"/>
      <c r="BV6" s="194"/>
      <c r="BW6" s="194"/>
      <c r="BX6" s="184">
        <f t="shared" si="3"/>
        <v>29</v>
      </c>
      <c r="BY6" s="61"/>
      <c r="BZ6" s="61"/>
      <c r="CA6" s="61">
        <v>8</v>
      </c>
      <c r="CB6" s="61"/>
      <c r="CC6" s="61"/>
      <c r="CD6" s="61"/>
      <c r="CE6" s="465">
        <v>1</v>
      </c>
      <c r="CF6" s="61"/>
      <c r="CG6" s="57"/>
      <c r="CH6" s="61"/>
      <c r="CI6" s="61"/>
      <c r="CJ6" s="57"/>
      <c r="CK6" s="61"/>
      <c r="CL6" s="61"/>
      <c r="CM6" s="61"/>
      <c r="CN6" s="61"/>
      <c r="CO6" s="61"/>
      <c r="CP6" s="61"/>
      <c r="CQ6" s="61"/>
      <c r="CR6" s="55">
        <f t="shared" si="4"/>
        <v>9</v>
      </c>
      <c r="CS6" s="151"/>
      <c r="CT6" s="152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>
        <v>5</v>
      </c>
      <c r="DF6" s="151"/>
      <c r="DG6" s="151"/>
      <c r="DH6" s="151"/>
      <c r="DI6" s="151"/>
      <c r="DJ6" s="151">
        <v>5</v>
      </c>
      <c r="DK6" s="151"/>
      <c r="DL6" s="196">
        <f t="shared" si="5"/>
        <v>10</v>
      </c>
      <c r="DM6" s="194">
        <v>0</v>
      </c>
      <c r="DN6" s="194">
        <v>0</v>
      </c>
      <c r="DO6" s="194">
        <v>0</v>
      </c>
      <c r="DP6" s="194">
        <v>0</v>
      </c>
      <c r="DQ6" s="194">
        <v>0</v>
      </c>
      <c r="DR6" s="194">
        <v>0</v>
      </c>
      <c r="DS6" s="194">
        <v>0</v>
      </c>
      <c r="DT6" s="194">
        <v>0</v>
      </c>
      <c r="DU6" s="194">
        <v>0</v>
      </c>
      <c r="DV6" s="194">
        <v>0</v>
      </c>
      <c r="DW6" s="194">
        <v>0</v>
      </c>
      <c r="DX6" s="194">
        <v>0</v>
      </c>
      <c r="DY6" s="194">
        <v>0</v>
      </c>
      <c r="DZ6" s="194">
        <v>0</v>
      </c>
      <c r="EA6" s="194">
        <v>0</v>
      </c>
      <c r="EB6" s="194">
        <v>0</v>
      </c>
      <c r="EC6" s="194">
        <v>0</v>
      </c>
      <c r="ED6" s="194">
        <v>0</v>
      </c>
      <c r="EE6" s="194">
        <v>0</v>
      </c>
      <c r="EF6" s="194">
        <v>5</v>
      </c>
      <c r="EG6" s="194">
        <v>0</v>
      </c>
      <c r="EH6" s="194">
        <v>0</v>
      </c>
      <c r="EI6" s="194">
        <v>0</v>
      </c>
      <c r="EJ6" s="194">
        <v>0</v>
      </c>
      <c r="EK6" s="194">
        <v>0</v>
      </c>
      <c r="EL6" s="194">
        <v>0</v>
      </c>
      <c r="EM6" s="194">
        <v>0</v>
      </c>
      <c r="EN6" s="194">
        <v>0</v>
      </c>
      <c r="EO6" s="184">
        <f t="shared" si="6"/>
        <v>5</v>
      </c>
      <c r="EP6" s="59"/>
      <c r="EQ6" s="60"/>
      <c r="ER6" s="60"/>
      <c r="ES6" s="60">
        <v>4</v>
      </c>
      <c r="ET6" s="60"/>
      <c r="EU6" s="60">
        <v>3</v>
      </c>
      <c r="EV6" s="60">
        <v>2</v>
      </c>
      <c r="EW6" s="60"/>
      <c r="EX6" s="60"/>
      <c r="EY6" s="59"/>
      <c r="EZ6" s="59"/>
      <c r="FA6" s="60"/>
      <c r="FB6" s="60"/>
      <c r="FC6" s="60"/>
      <c r="FD6" s="60">
        <v>1</v>
      </c>
      <c r="FE6" s="60">
        <v>2</v>
      </c>
      <c r="FF6" s="60"/>
      <c r="FG6" s="60"/>
      <c r="FH6" s="60"/>
      <c r="FI6" s="60"/>
      <c r="FJ6" s="60"/>
      <c r="FK6" s="60"/>
      <c r="FL6" s="59"/>
      <c r="FM6" s="60"/>
      <c r="FN6" s="60"/>
      <c r="FO6" s="153"/>
      <c r="FP6" s="55">
        <f t="shared" si="7"/>
        <v>12</v>
      </c>
      <c r="FQ6" s="226">
        <f>SUM(FP6,EO6,DL6,CR6,BX6,BA6,AE6)</f>
        <v>140</v>
      </c>
    </row>
    <row r="7" spans="1:173" s="2" customFormat="1" ht="15.75">
      <c r="A7" s="268"/>
      <c r="B7" s="290"/>
      <c r="C7" s="290"/>
      <c r="D7" s="4" t="s">
        <v>53</v>
      </c>
      <c r="E7" s="16" t="s">
        <v>54</v>
      </c>
      <c r="F7" s="257"/>
      <c r="G7" s="80"/>
      <c r="H7" s="80"/>
      <c r="I7" s="80"/>
      <c r="J7" s="80"/>
      <c r="K7" s="80"/>
      <c r="L7" s="80"/>
      <c r="M7" s="80"/>
      <c r="N7" s="80">
        <v>4</v>
      </c>
      <c r="O7" s="80"/>
      <c r="P7" s="50"/>
      <c r="Q7" s="81"/>
      <c r="R7" s="81"/>
      <c r="S7" s="81"/>
      <c r="T7" s="81"/>
      <c r="U7" s="81"/>
      <c r="V7" s="81">
        <v>11</v>
      </c>
      <c r="W7" s="81"/>
      <c r="X7" s="80"/>
      <c r="Y7" s="81"/>
      <c r="Z7" s="81">
        <v>3</v>
      </c>
      <c r="AA7" s="80"/>
      <c r="AB7" s="81"/>
      <c r="AC7" s="81"/>
      <c r="AD7" s="81"/>
      <c r="AE7" s="61">
        <f t="shared" si="8"/>
        <v>18</v>
      </c>
      <c r="AF7" s="191"/>
      <c r="AG7" s="191"/>
      <c r="AH7" s="191"/>
      <c r="AI7" s="191"/>
      <c r="AJ7" s="127"/>
      <c r="AK7" s="191">
        <v>3</v>
      </c>
      <c r="AL7" s="191">
        <v>14</v>
      </c>
      <c r="AM7" s="191"/>
      <c r="AN7" s="191"/>
      <c r="AO7" s="191">
        <v>3</v>
      </c>
      <c r="AP7" s="191">
        <v>5</v>
      </c>
      <c r="AQ7" s="191">
        <v>4</v>
      </c>
      <c r="AR7" s="191"/>
      <c r="AS7" s="191"/>
      <c r="AT7" s="191">
        <v>5</v>
      </c>
      <c r="AU7" s="191">
        <v>4</v>
      </c>
      <c r="AV7" s="192"/>
      <c r="AW7" s="191"/>
      <c r="AX7" s="191"/>
      <c r="AY7" s="191">
        <v>14</v>
      </c>
      <c r="AZ7" s="193"/>
      <c r="BA7" s="55">
        <f t="shared" si="9"/>
        <v>52</v>
      </c>
      <c r="BB7" s="190"/>
      <c r="BC7" s="194">
        <v>5</v>
      </c>
      <c r="BD7" s="194"/>
      <c r="BE7" s="194"/>
      <c r="BF7" s="194"/>
      <c r="BG7" s="194">
        <v>3</v>
      </c>
      <c r="BH7" s="194"/>
      <c r="BI7" s="194"/>
      <c r="BJ7" s="194"/>
      <c r="BK7" s="194">
        <v>3</v>
      </c>
      <c r="BL7" s="194"/>
      <c r="BM7" s="194">
        <v>5</v>
      </c>
      <c r="BN7" s="194"/>
      <c r="BO7" s="194">
        <v>2</v>
      </c>
      <c r="BP7" s="194"/>
      <c r="BQ7" s="194">
        <v>1</v>
      </c>
      <c r="BR7" s="194">
        <v>5</v>
      </c>
      <c r="BS7" s="194"/>
      <c r="BT7" s="195">
        <v>5</v>
      </c>
      <c r="BU7" s="194">
        <v>15</v>
      </c>
      <c r="BV7" s="194"/>
      <c r="BW7" s="194"/>
      <c r="BX7" s="184">
        <f t="shared" si="3"/>
        <v>44</v>
      </c>
      <c r="BY7" s="61"/>
      <c r="BZ7" s="61">
        <v>7</v>
      </c>
      <c r="CA7" s="61"/>
      <c r="CB7" s="61"/>
      <c r="CC7" s="61"/>
      <c r="CD7" s="61">
        <v>10</v>
      </c>
      <c r="CE7" s="465">
        <v>4</v>
      </c>
      <c r="CF7" s="61"/>
      <c r="CG7" s="57">
        <v>2</v>
      </c>
      <c r="CH7" s="61"/>
      <c r="CI7" s="61"/>
      <c r="CJ7" s="57"/>
      <c r="CK7" s="61"/>
      <c r="CL7" s="61"/>
      <c r="CM7" s="61"/>
      <c r="CN7" s="61">
        <v>3</v>
      </c>
      <c r="CO7" s="61">
        <v>3</v>
      </c>
      <c r="CP7" s="61">
        <v>2</v>
      </c>
      <c r="CQ7" s="61"/>
      <c r="CR7" s="55">
        <f t="shared" si="4"/>
        <v>31</v>
      </c>
      <c r="CS7" s="151"/>
      <c r="CT7" s="152">
        <v>3</v>
      </c>
      <c r="CU7" s="151"/>
      <c r="CV7" s="151">
        <v>5</v>
      </c>
      <c r="CW7" s="151"/>
      <c r="CX7" s="151"/>
      <c r="CY7" s="151">
        <v>5</v>
      </c>
      <c r="CZ7" s="151"/>
      <c r="DA7" s="151">
        <v>5</v>
      </c>
      <c r="DB7" s="151">
        <v>10</v>
      </c>
      <c r="DC7" s="151"/>
      <c r="DD7" s="151"/>
      <c r="DE7" s="151">
        <v>5</v>
      </c>
      <c r="DF7" s="151"/>
      <c r="DG7" s="151"/>
      <c r="DH7" s="151"/>
      <c r="DI7" s="151"/>
      <c r="DJ7" s="151"/>
      <c r="DK7" s="151"/>
      <c r="DL7" s="196">
        <f t="shared" si="5"/>
        <v>33</v>
      </c>
      <c r="DM7" s="194">
        <v>0</v>
      </c>
      <c r="DN7" s="194">
        <v>0</v>
      </c>
      <c r="DO7" s="194">
        <v>0</v>
      </c>
      <c r="DP7" s="194">
        <v>0</v>
      </c>
      <c r="DQ7" s="194">
        <v>0</v>
      </c>
      <c r="DR7" s="194">
        <v>0</v>
      </c>
      <c r="DS7" s="194">
        <v>0</v>
      </c>
      <c r="DT7" s="194">
        <v>0</v>
      </c>
      <c r="DU7" s="194">
        <v>0</v>
      </c>
      <c r="DV7" s="194">
        <v>0</v>
      </c>
      <c r="DW7" s="194">
        <v>0</v>
      </c>
      <c r="DX7" s="194">
        <v>0</v>
      </c>
      <c r="DY7" s="194">
        <v>0</v>
      </c>
      <c r="DZ7" s="194">
        <v>0</v>
      </c>
      <c r="EA7" s="194">
        <v>0</v>
      </c>
      <c r="EB7" s="197">
        <v>5</v>
      </c>
      <c r="EC7" s="194">
        <v>0</v>
      </c>
      <c r="ED7" s="194">
        <v>0</v>
      </c>
      <c r="EE7" s="194">
        <v>0</v>
      </c>
      <c r="EF7" s="194">
        <v>5</v>
      </c>
      <c r="EG7" s="194">
        <v>0</v>
      </c>
      <c r="EH7" s="194">
        <v>9</v>
      </c>
      <c r="EI7" s="194">
        <v>0</v>
      </c>
      <c r="EJ7" s="194">
        <v>0</v>
      </c>
      <c r="EK7" s="194">
        <v>0</v>
      </c>
      <c r="EL7" s="194">
        <v>0</v>
      </c>
      <c r="EM7" s="194">
        <v>0</v>
      </c>
      <c r="EN7" s="194">
        <v>0</v>
      </c>
      <c r="EO7" s="184">
        <f t="shared" si="6"/>
        <v>19</v>
      </c>
      <c r="EP7" s="59"/>
      <c r="EQ7" s="60"/>
      <c r="ER7" s="60"/>
      <c r="ES7" s="60">
        <v>3</v>
      </c>
      <c r="ET7" s="60"/>
      <c r="EU7" s="60">
        <v>4</v>
      </c>
      <c r="EV7" s="60">
        <v>2</v>
      </c>
      <c r="EW7" s="60"/>
      <c r="EX7" s="60"/>
      <c r="EY7" s="59"/>
      <c r="EZ7" s="59"/>
      <c r="FA7" s="60"/>
      <c r="FB7" s="60"/>
      <c r="FC7" s="60"/>
      <c r="FD7" s="60">
        <v>3</v>
      </c>
      <c r="FE7" s="60"/>
      <c r="FF7" s="60"/>
      <c r="FG7" s="60"/>
      <c r="FH7" s="60"/>
      <c r="FI7" s="60"/>
      <c r="FJ7" s="60"/>
      <c r="FK7" s="60">
        <v>10</v>
      </c>
      <c r="FL7" s="59"/>
      <c r="FM7" s="60">
        <v>10</v>
      </c>
      <c r="FN7" s="60"/>
      <c r="FO7" s="153">
        <v>5</v>
      </c>
      <c r="FP7" s="55">
        <f t="shared" si="7"/>
        <v>37</v>
      </c>
      <c r="FQ7" s="226">
        <f>SUM(FP7,EO7,DL7,CR7,BX7,BA7,AE7)</f>
        <v>234</v>
      </c>
    </row>
    <row r="8" spans="1:173" s="2" customFormat="1" ht="15.75">
      <c r="A8" s="268"/>
      <c r="B8" s="290"/>
      <c r="C8" s="290"/>
      <c r="D8" s="4" t="s">
        <v>57</v>
      </c>
      <c r="E8" s="16" t="s">
        <v>168</v>
      </c>
      <c r="F8" s="257"/>
      <c r="G8" s="80"/>
      <c r="H8" s="80"/>
      <c r="I8" s="80"/>
      <c r="J8" s="80"/>
      <c r="K8" s="80">
        <v>3</v>
      </c>
      <c r="L8" s="80"/>
      <c r="M8" s="80"/>
      <c r="N8" s="80">
        <v>2</v>
      </c>
      <c r="O8" s="80">
        <v>5</v>
      </c>
      <c r="P8" s="50"/>
      <c r="Q8" s="81">
        <v>3</v>
      </c>
      <c r="R8" s="81"/>
      <c r="S8" s="81">
        <v>3</v>
      </c>
      <c r="T8" s="81"/>
      <c r="U8" s="81">
        <v>1</v>
      </c>
      <c r="V8" s="81">
        <v>5</v>
      </c>
      <c r="W8" s="81"/>
      <c r="X8" s="80"/>
      <c r="Y8" s="81"/>
      <c r="Z8" s="81">
        <v>2</v>
      </c>
      <c r="AA8" s="80"/>
      <c r="AB8" s="81"/>
      <c r="AC8" s="81"/>
      <c r="AD8" s="81"/>
      <c r="AE8" s="61">
        <f t="shared" si="8"/>
        <v>24</v>
      </c>
      <c r="AF8" s="191"/>
      <c r="AG8" s="191"/>
      <c r="AH8" s="191">
        <v>15</v>
      </c>
      <c r="AI8" s="191"/>
      <c r="AJ8" s="127"/>
      <c r="AK8" s="191">
        <v>2</v>
      </c>
      <c r="AL8" s="191">
        <v>16</v>
      </c>
      <c r="AM8" s="191"/>
      <c r="AN8" s="191"/>
      <c r="AO8" s="191"/>
      <c r="AP8" s="191">
        <v>4</v>
      </c>
      <c r="AQ8" s="191"/>
      <c r="AR8" s="191"/>
      <c r="AS8" s="191">
        <v>5</v>
      </c>
      <c r="AT8" s="191">
        <v>8</v>
      </c>
      <c r="AU8" s="191">
        <v>3</v>
      </c>
      <c r="AV8" s="192"/>
      <c r="AW8" s="191"/>
      <c r="AX8" s="191"/>
      <c r="AY8" s="191">
        <v>16</v>
      </c>
      <c r="AZ8" s="193"/>
      <c r="BA8" s="55">
        <f t="shared" si="9"/>
        <v>69</v>
      </c>
      <c r="BB8" s="190"/>
      <c r="BC8" s="194">
        <v>5</v>
      </c>
      <c r="BD8" s="194"/>
      <c r="BE8" s="194"/>
      <c r="BF8" s="194"/>
      <c r="BG8" s="194">
        <v>8</v>
      </c>
      <c r="BH8" s="194">
        <v>10</v>
      </c>
      <c r="BI8" s="194">
        <v>5</v>
      </c>
      <c r="BJ8" s="194"/>
      <c r="BK8" s="194"/>
      <c r="BL8" s="194"/>
      <c r="BM8" s="194">
        <v>10</v>
      </c>
      <c r="BN8" s="194"/>
      <c r="BO8" s="194"/>
      <c r="BP8" s="194"/>
      <c r="BQ8" s="194"/>
      <c r="BR8" s="194"/>
      <c r="BS8" s="194">
        <v>2</v>
      </c>
      <c r="BT8" s="195"/>
      <c r="BU8" s="194"/>
      <c r="BV8" s="194"/>
      <c r="BW8" s="194"/>
      <c r="BX8" s="184">
        <f t="shared" si="3"/>
        <v>40</v>
      </c>
      <c r="BY8" s="57"/>
      <c r="BZ8" s="61">
        <v>15</v>
      </c>
      <c r="CA8" s="61">
        <v>10</v>
      </c>
      <c r="CB8" s="61"/>
      <c r="CC8" s="61"/>
      <c r="CD8" s="61">
        <v>7</v>
      </c>
      <c r="CE8" s="465">
        <v>2</v>
      </c>
      <c r="CF8" s="61"/>
      <c r="CG8" s="57">
        <v>3</v>
      </c>
      <c r="CH8" s="61"/>
      <c r="CI8" s="61"/>
      <c r="CJ8" s="57"/>
      <c r="CK8" s="61"/>
      <c r="CL8" s="61"/>
      <c r="CM8" s="61"/>
      <c r="CN8" s="61"/>
      <c r="CO8" s="61">
        <v>2</v>
      </c>
      <c r="CP8" s="61"/>
      <c r="CQ8" s="61"/>
      <c r="CR8" s="55">
        <f t="shared" si="4"/>
        <v>39</v>
      </c>
      <c r="CS8" s="151"/>
      <c r="CT8" s="152"/>
      <c r="CU8" s="151">
        <v>5</v>
      </c>
      <c r="CV8" s="151"/>
      <c r="CW8" s="151"/>
      <c r="CX8" s="151"/>
      <c r="CY8" s="151">
        <v>5</v>
      </c>
      <c r="CZ8" s="151"/>
      <c r="DA8" s="151"/>
      <c r="DB8" s="151"/>
      <c r="DC8" s="151"/>
      <c r="DD8" s="151"/>
      <c r="DE8" s="151">
        <v>5</v>
      </c>
      <c r="DF8" s="151"/>
      <c r="DG8" s="151"/>
      <c r="DH8" s="151"/>
      <c r="DI8" s="151"/>
      <c r="DJ8" s="151">
        <v>5</v>
      </c>
      <c r="DK8" s="151"/>
      <c r="DL8" s="196">
        <f t="shared" si="5"/>
        <v>20</v>
      </c>
      <c r="DM8" s="194">
        <v>0</v>
      </c>
      <c r="DN8" s="194">
        <v>0</v>
      </c>
      <c r="DO8" s="194">
        <v>0</v>
      </c>
      <c r="DP8" s="194">
        <v>0</v>
      </c>
      <c r="DQ8" s="194">
        <v>0</v>
      </c>
      <c r="DR8" s="194">
        <v>5</v>
      </c>
      <c r="DS8" s="194">
        <v>0</v>
      </c>
      <c r="DT8" s="194">
        <v>0</v>
      </c>
      <c r="DU8" s="194">
        <v>0</v>
      </c>
      <c r="DV8" s="194">
        <v>0</v>
      </c>
      <c r="DW8" s="194">
        <v>0</v>
      </c>
      <c r="DX8" s="194">
        <v>0</v>
      </c>
      <c r="DY8" s="194">
        <v>0</v>
      </c>
      <c r="DZ8" s="194">
        <v>0</v>
      </c>
      <c r="EA8" s="194">
        <v>0</v>
      </c>
      <c r="EB8" s="194">
        <v>0</v>
      </c>
      <c r="EC8" s="194">
        <v>0</v>
      </c>
      <c r="ED8" s="194">
        <v>5</v>
      </c>
      <c r="EE8" s="194">
        <v>0</v>
      </c>
      <c r="EF8" s="194">
        <v>0</v>
      </c>
      <c r="EG8" s="194">
        <v>0</v>
      </c>
      <c r="EH8" s="194">
        <v>0</v>
      </c>
      <c r="EI8" s="194">
        <v>0</v>
      </c>
      <c r="EJ8" s="197">
        <v>5</v>
      </c>
      <c r="EK8" s="194">
        <v>0</v>
      </c>
      <c r="EL8" s="194">
        <v>0</v>
      </c>
      <c r="EM8" s="194">
        <v>0</v>
      </c>
      <c r="EN8" s="194">
        <v>0</v>
      </c>
      <c r="EO8" s="184">
        <f t="shared" si="6"/>
        <v>15</v>
      </c>
      <c r="EP8" s="59"/>
      <c r="EQ8" s="60"/>
      <c r="ER8" s="60"/>
      <c r="ES8" s="60"/>
      <c r="ET8" s="60">
        <v>10</v>
      </c>
      <c r="EU8" s="60"/>
      <c r="EV8" s="60">
        <v>4</v>
      </c>
      <c r="EW8" s="60"/>
      <c r="EX8" s="60"/>
      <c r="EY8" s="59"/>
      <c r="EZ8" s="59"/>
      <c r="FA8" s="60"/>
      <c r="FB8" s="60">
        <v>5</v>
      </c>
      <c r="FC8" s="60"/>
      <c r="FD8" s="60">
        <v>4</v>
      </c>
      <c r="FE8" s="60"/>
      <c r="FF8" s="60"/>
      <c r="FG8" s="60"/>
      <c r="FH8" s="60"/>
      <c r="FI8" s="60"/>
      <c r="FJ8" s="60">
        <v>3</v>
      </c>
      <c r="FK8" s="60"/>
      <c r="FL8" s="59"/>
      <c r="FM8" s="60"/>
      <c r="FN8" s="60"/>
      <c r="FO8" s="153"/>
      <c r="FP8" s="55">
        <f t="shared" si="7"/>
        <v>26</v>
      </c>
      <c r="FQ8" s="226">
        <f>SUM(FP8,EO8,DL8,CR8,BX8,BA8,AE8)</f>
        <v>233</v>
      </c>
    </row>
    <row r="9" spans="1:173" s="2" customFormat="1" ht="15.75">
      <c r="A9" s="268"/>
      <c r="B9" s="290"/>
      <c r="C9" s="290"/>
      <c r="D9" s="4" t="s">
        <v>57</v>
      </c>
      <c r="E9" s="16" t="s">
        <v>166</v>
      </c>
      <c r="F9" s="257"/>
      <c r="G9" s="80"/>
      <c r="H9" s="80"/>
      <c r="I9" s="80"/>
      <c r="J9" s="80"/>
      <c r="K9" s="80"/>
      <c r="L9" s="80"/>
      <c r="M9" s="80"/>
      <c r="N9" s="80">
        <v>1</v>
      </c>
      <c r="O9" s="80"/>
      <c r="P9" s="50"/>
      <c r="Q9" s="81">
        <v>3</v>
      </c>
      <c r="R9" s="81"/>
      <c r="S9" s="81">
        <v>5</v>
      </c>
      <c r="T9" s="81"/>
      <c r="U9" s="81">
        <v>3</v>
      </c>
      <c r="V9" s="81">
        <v>5</v>
      </c>
      <c r="W9" s="81"/>
      <c r="X9" s="80"/>
      <c r="Y9" s="81"/>
      <c r="Z9" s="81">
        <v>2</v>
      </c>
      <c r="AA9" s="80"/>
      <c r="AB9" s="81"/>
      <c r="AC9" s="81"/>
      <c r="AD9" s="81"/>
      <c r="AE9" s="61">
        <f t="shared" si="8"/>
        <v>19</v>
      </c>
      <c r="AF9" s="191"/>
      <c r="AG9" s="191"/>
      <c r="AH9" s="191"/>
      <c r="AI9" s="191"/>
      <c r="AJ9" s="127"/>
      <c r="AK9" s="191">
        <v>2</v>
      </c>
      <c r="AL9" s="191">
        <v>13</v>
      </c>
      <c r="AM9" s="191"/>
      <c r="AN9" s="191"/>
      <c r="AO9" s="191"/>
      <c r="AP9" s="191">
        <v>7</v>
      </c>
      <c r="AQ9" s="191">
        <v>4</v>
      </c>
      <c r="AR9" s="191"/>
      <c r="AS9" s="191"/>
      <c r="AT9" s="191">
        <v>10</v>
      </c>
      <c r="AU9" s="191">
        <v>6</v>
      </c>
      <c r="AV9" s="192"/>
      <c r="AW9" s="191"/>
      <c r="AX9" s="191"/>
      <c r="AY9" s="191">
        <v>13</v>
      </c>
      <c r="AZ9" s="193"/>
      <c r="BA9" s="55">
        <f t="shared" si="9"/>
        <v>55</v>
      </c>
      <c r="BB9" s="190"/>
      <c r="BC9" s="194"/>
      <c r="BD9" s="194"/>
      <c r="BE9" s="194"/>
      <c r="BF9" s="194"/>
      <c r="BG9" s="194">
        <v>6</v>
      </c>
      <c r="BH9" s="194"/>
      <c r="BI9" s="194"/>
      <c r="BJ9" s="194"/>
      <c r="BK9" s="194">
        <v>2</v>
      </c>
      <c r="BL9" s="194"/>
      <c r="BM9" s="194"/>
      <c r="BN9" s="194"/>
      <c r="BO9" s="194"/>
      <c r="BP9" s="194"/>
      <c r="BQ9" s="194"/>
      <c r="BR9" s="194"/>
      <c r="BS9" s="194"/>
      <c r="BT9" s="195"/>
      <c r="BU9" s="194"/>
      <c r="BV9" s="194"/>
      <c r="BW9" s="194"/>
      <c r="BX9" s="184">
        <f t="shared" si="3"/>
        <v>8</v>
      </c>
      <c r="BY9" s="61"/>
      <c r="BZ9" s="61"/>
      <c r="CA9" s="61"/>
      <c r="CB9" s="61"/>
      <c r="CC9" s="61"/>
      <c r="CD9" s="61"/>
      <c r="CE9" s="465">
        <v>1</v>
      </c>
      <c r="CF9" s="61"/>
      <c r="CG9" s="57"/>
      <c r="CH9" s="61"/>
      <c r="CI9" s="61"/>
      <c r="CJ9" s="57"/>
      <c r="CK9" s="61"/>
      <c r="CL9" s="61"/>
      <c r="CM9" s="61"/>
      <c r="CN9" s="61"/>
      <c r="CO9" s="61"/>
      <c r="CP9" s="61"/>
      <c r="CQ9" s="61"/>
      <c r="CR9" s="55">
        <f t="shared" si="4"/>
        <v>1</v>
      </c>
      <c r="CS9" s="151"/>
      <c r="CT9" s="152"/>
      <c r="CU9" s="151"/>
      <c r="CV9" s="151"/>
      <c r="CW9" s="151"/>
      <c r="CX9" s="151"/>
      <c r="CY9" s="151"/>
      <c r="CZ9" s="151"/>
      <c r="DA9" s="151">
        <v>5</v>
      </c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96">
        <f t="shared" si="5"/>
        <v>5</v>
      </c>
      <c r="DM9" s="194">
        <v>0</v>
      </c>
      <c r="DN9" s="194">
        <v>0</v>
      </c>
      <c r="DO9" s="194">
        <v>0</v>
      </c>
      <c r="DP9" s="194">
        <v>0</v>
      </c>
      <c r="DQ9" s="194">
        <v>0</v>
      </c>
      <c r="DR9" s="194">
        <v>5</v>
      </c>
      <c r="DS9" s="194">
        <v>0</v>
      </c>
      <c r="DT9" s="194">
        <v>0</v>
      </c>
      <c r="DU9" s="194">
        <v>0</v>
      </c>
      <c r="DV9" s="194">
        <v>0</v>
      </c>
      <c r="DW9" s="194">
        <v>0</v>
      </c>
      <c r="DX9" s="194">
        <v>0</v>
      </c>
      <c r="DY9" s="194">
        <v>0</v>
      </c>
      <c r="DZ9" s="194">
        <v>0</v>
      </c>
      <c r="EA9" s="194">
        <v>0</v>
      </c>
      <c r="EB9" s="197">
        <v>5</v>
      </c>
      <c r="EC9" s="194">
        <v>0</v>
      </c>
      <c r="ED9" s="194">
        <v>0</v>
      </c>
      <c r="EE9" s="194">
        <v>0</v>
      </c>
      <c r="EF9" s="194">
        <v>0</v>
      </c>
      <c r="EG9" s="194">
        <v>5</v>
      </c>
      <c r="EH9" s="194">
        <v>5</v>
      </c>
      <c r="EI9" s="194">
        <v>0</v>
      </c>
      <c r="EJ9" s="194">
        <v>3</v>
      </c>
      <c r="EK9" s="194">
        <v>5</v>
      </c>
      <c r="EL9" s="194">
        <v>0</v>
      </c>
      <c r="EM9" s="194">
        <v>0</v>
      </c>
      <c r="EN9" s="194">
        <v>0</v>
      </c>
      <c r="EO9" s="184">
        <f t="shared" si="6"/>
        <v>28</v>
      </c>
      <c r="EP9" s="59"/>
      <c r="EQ9" s="60"/>
      <c r="ER9" s="60"/>
      <c r="ES9" s="60"/>
      <c r="ET9" s="60"/>
      <c r="EU9" s="60"/>
      <c r="EV9" s="60">
        <v>7</v>
      </c>
      <c r="EW9" s="60"/>
      <c r="EX9" s="60"/>
      <c r="EY9" s="59"/>
      <c r="EZ9" s="59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>
        <v>6</v>
      </c>
      <c r="FL9" s="59"/>
      <c r="FM9" s="60"/>
      <c r="FN9" s="60"/>
      <c r="FO9" s="153"/>
      <c r="FP9" s="55">
        <f t="shared" si="7"/>
        <v>13</v>
      </c>
      <c r="FQ9" s="226">
        <f>SUM(FP9,EO9,DL9,CR9,BX9,BA9,AE9)</f>
        <v>129</v>
      </c>
    </row>
    <row r="10" spans="1:173" s="2" customFormat="1" ht="15.75">
      <c r="A10" s="268"/>
      <c r="B10" s="290"/>
      <c r="C10" s="290"/>
      <c r="D10" s="4" t="s">
        <v>44</v>
      </c>
      <c r="E10" s="16" t="s">
        <v>58</v>
      </c>
      <c r="F10" s="257"/>
      <c r="G10" s="80"/>
      <c r="H10" s="80"/>
      <c r="I10" s="80"/>
      <c r="J10" s="80"/>
      <c r="K10" s="80"/>
      <c r="L10" s="80"/>
      <c r="M10" s="80"/>
      <c r="N10" s="80">
        <v>2</v>
      </c>
      <c r="O10" s="80"/>
      <c r="P10" s="50"/>
      <c r="Q10" s="81"/>
      <c r="R10" s="81"/>
      <c r="S10" s="81"/>
      <c r="T10" s="81"/>
      <c r="U10" s="81">
        <v>4</v>
      </c>
      <c r="V10" s="81">
        <v>9</v>
      </c>
      <c r="W10" s="81"/>
      <c r="X10" s="80"/>
      <c r="Y10" s="81"/>
      <c r="Z10" s="81"/>
      <c r="AA10" s="80"/>
      <c r="AB10" s="81"/>
      <c r="AC10" s="81"/>
      <c r="AD10" s="81"/>
      <c r="AE10" s="61">
        <f t="shared" si="8"/>
        <v>15</v>
      </c>
      <c r="AF10" s="191"/>
      <c r="AG10" s="191"/>
      <c r="AH10" s="191"/>
      <c r="AI10" s="191"/>
      <c r="AJ10" s="127"/>
      <c r="AK10" s="191">
        <v>2</v>
      </c>
      <c r="AL10" s="191">
        <v>14</v>
      </c>
      <c r="AM10" s="191"/>
      <c r="AN10" s="191"/>
      <c r="AO10" s="191"/>
      <c r="AP10" s="191">
        <v>5</v>
      </c>
      <c r="AQ10" s="191">
        <v>3</v>
      </c>
      <c r="AR10" s="191"/>
      <c r="AS10" s="191"/>
      <c r="AT10" s="191">
        <v>8</v>
      </c>
      <c r="AU10" s="191">
        <v>10</v>
      </c>
      <c r="AV10" s="192"/>
      <c r="AW10" s="191"/>
      <c r="AX10" s="191"/>
      <c r="AY10" s="191">
        <v>14</v>
      </c>
      <c r="AZ10" s="193"/>
      <c r="BA10" s="55">
        <f t="shared" si="9"/>
        <v>56</v>
      </c>
      <c r="BB10" s="190"/>
      <c r="BC10" s="194">
        <v>10</v>
      </c>
      <c r="BD10" s="194"/>
      <c r="BE10" s="194"/>
      <c r="BF10" s="194"/>
      <c r="BG10" s="194">
        <v>2</v>
      </c>
      <c r="BH10" s="194"/>
      <c r="BI10" s="194"/>
      <c r="BJ10" s="194">
        <v>4</v>
      </c>
      <c r="BK10" s="194"/>
      <c r="BL10" s="194"/>
      <c r="BM10" s="194">
        <v>5</v>
      </c>
      <c r="BN10" s="194"/>
      <c r="BO10" s="194"/>
      <c r="BP10" s="194"/>
      <c r="BQ10" s="194"/>
      <c r="BR10" s="194"/>
      <c r="BS10" s="194"/>
      <c r="BT10" s="195"/>
      <c r="BU10" s="194"/>
      <c r="BV10" s="194"/>
      <c r="BW10" s="194"/>
      <c r="BX10" s="184">
        <f t="shared" si="3"/>
        <v>21</v>
      </c>
      <c r="BY10" s="61"/>
      <c r="BZ10" s="61"/>
      <c r="CA10" s="61">
        <v>6</v>
      </c>
      <c r="CB10" s="61"/>
      <c r="CC10" s="61"/>
      <c r="CD10" s="61"/>
      <c r="CE10" s="465">
        <v>2</v>
      </c>
      <c r="CF10" s="61"/>
      <c r="CG10" s="57">
        <v>2</v>
      </c>
      <c r="CH10" s="61"/>
      <c r="CI10" s="61"/>
      <c r="CJ10" s="57"/>
      <c r="CK10" s="61"/>
      <c r="CL10" s="61"/>
      <c r="CM10" s="61"/>
      <c r="CN10" s="61"/>
      <c r="CO10" s="61">
        <v>4</v>
      </c>
      <c r="CP10" s="61"/>
      <c r="CQ10" s="61"/>
      <c r="CR10" s="55">
        <f t="shared" si="4"/>
        <v>14</v>
      </c>
      <c r="CS10" s="151"/>
      <c r="CT10" s="152"/>
      <c r="CU10" s="151">
        <v>5</v>
      </c>
      <c r="CV10" s="151"/>
      <c r="CW10" s="151"/>
      <c r="CX10" s="151"/>
      <c r="CY10" s="151"/>
      <c r="CZ10" s="151"/>
      <c r="DA10" s="151">
        <v>2</v>
      </c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96">
        <f t="shared" si="5"/>
        <v>7</v>
      </c>
      <c r="DM10" s="194">
        <v>0</v>
      </c>
      <c r="DN10" s="194">
        <v>0</v>
      </c>
      <c r="DO10" s="194">
        <v>0</v>
      </c>
      <c r="DP10" s="194">
        <v>0</v>
      </c>
      <c r="DQ10" s="194">
        <v>0</v>
      </c>
      <c r="DR10" s="194">
        <v>0</v>
      </c>
      <c r="DS10" s="194">
        <v>0</v>
      </c>
      <c r="DT10" s="194">
        <v>0</v>
      </c>
      <c r="DU10" s="194">
        <v>0</v>
      </c>
      <c r="DV10" s="194">
        <v>0</v>
      </c>
      <c r="DW10" s="194">
        <v>0</v>
      </c>
      <c r="DX10" s="194">
        <v>0</v>
      </c>
      <c r="DY10" s="194">
        <v>0</v>
      </c>
      <c r="DZ10" s="194">
        <v>0</v>
      </c>
      <c r="EA10" s="194">
        <v>0</v>
      </c>
      <c r="EB10" s="197">
        <v>5</v>
      </c>
      <c r="EC10" s="194">
        <v>0</v>
      </c>
      <c r="ED10" s="194">
        <v>0</v>
      </c>
      <c r="EE10" s="194">
        <v>0</v>
      </c>
      <c r="EF10" s="194">
        <v>0</v>
      </c>
      <c r="EG10" s="194">
        <v>0</v>
      </c>
      <c r="EH10" s="194">
        <v>7</v>
      </c>
      <c r="EI10" s="194">
        <v>0</v>
      </c>
      <c r="EJ10" s="194">
        <v>0</v>
      </c>
      <c r="EK10" s="194">
        <v>0</v>
      </c>
      <c r="EL10" s="194">
        <v>0</v>
      </c>
      <c r="EM10" s="194">
        <v>0</v>
      </c>
      <c r="EN10" s="194">
        <v>0</v>
      </c>
      <c r="EO10" s="184">
        <f t="shared" si="6"/>
        <v>12</v>
      </c>
      <c r="EP10" s="59"/>
      <c r="EQ10" s="60"/>
      <c r="ER10" s="60"/>
      <c r="ES10" s="60"/>
      <c r="ET10" s="60"/>
      <c r="EU10" s="60"/>
      <c r="EV10" s="60">
        <v>2</v>
      </c>
      <c r="EW10" s="60"/>
      <c r="EX10" s="60"/>
      <c r="EY10" s="59"/>
      <c r="EZ10" s="59"/>
      <c r="FA10" s="60"/>
      <c r="FB10" s="60"/>
      <c r="FC10" s="60"/>
      <c r="FD10" s="60">
        <v>5</v>
      </c>
      <c r="FE10" s="60"/>
      <c r="FF10" s="60"/>
      <c r="FG10" s="60"/>
      <c r="FH10" s="60"/>
      <c r="FI10" s="60"/>
      <c r="FJ10" s="60"/>
      <c r="FK10" s="60">
        <v>3</v>
      </c>
      <c r="FL10" s="59"/>
      <c r="FM10" s="60"/>
      <c r="FN10" s="60"/>
      <c r="FO10" s="153"/>
      <c r="FP10" s="55">
        <f t="shared" si="7"/>
        <v>10</v>
      </c>
      <c r="FQ10" s="226">
        <f>SUM(FP10,EO10,DL10,CR10,BX10,BA10,AE10)</f>
        <v>135</v>
      </c>
    </row>
    <row r="11" spans="1:173" s="2" customFormat="1" ht="25.5">
      <c r="A11" s="268"/>
      <c r="B11" s="290"/>
      <c r="C11" s="290"/>
      <c r="D11" s="4" t="s">
        <v>44</v>
      </c>
      <c r="E11" s="16" t="s">
        <v>45</v>
      </c>
      <c r="F11" s="257"/>
      <c r="G11" s="80"/>
      <c r="H11" s="80"/>
      <c r="I11" s="80"/>
      <c r="J11" s="80"/>
      <c r="K11" s="80"/>
      <c r="L11" s="80"/>
      <c r="M11" s="80"/>
      <c r="N11" s="80"/>
      <c r="O11" s="80"/>
      <c r="P11" s="50"/>
      <c r="Q11" s="81"/>
      <c r="R11" s="81"/>
      <c r="S11" s="81"/>
      <c r="T11" s="81"/>
      <c r="U11" s="81">
        <v>1</v>
      </c>
      <c r="V11" s="81">
        <v>3</v>
      </c>
      <c r="W11" s="81"/>
      <c r="X11" s="80"/>
      <c r="Y11" s="81"/>
      <c r="Z11" s="81"/>
      <c r="AA11" s="80"/>
      <c r="AB11" s="81"/>
      <c r="AC11" s="81"/>
      <c r="AD11" s="81"/>
      <c r="AE11" s="61">
        <f t="shared" si="8"/>
        <v>4</v>
      </c>
      <c r="AF11" s="191"/>
      <c r="AG11" s="191"/>
      <c r="AH11" s="191"/>
      <c r="AI11" s="191"/>
      <c r="AJ11" s="127"/>
      <c r="AK11" s="191">
        <v>0</v>
      </c>
      <c r="AL11" s="191">
        <v>13</v>
      </c>
      <c r="AM11" s="191"/>
      <c r="AN11" s="191"/>
      <c r="AO11" s="191">
        <v>5</v>
      </c>
      <c r="AP11" s="191"/>
      <c r="AQ11" s="191"/>
      <c r="AR11" s="191"/>
      <c r="AS11" s="191"/>
      <c r="AT11" s="191">
        <v>2</v>
      </c>
      <c r="AU11" s="191">
        <v>3</v>
      </c>
      <c r="AV11" s="192"/>
      <c r="AW11" s="191"/>
      <c r="AX11" s="191"/>
      <c r="AY11" s="191">
        <v>13</v>
      </c>
      <c r="AZ11" s="193"/>
      <c r="BA11" s="55">
        <f t="shared" si="9"/>
        <v>36</v>
      </c>
      <c r="BB11" s="190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5">
        <v>3</v>
      </c>
      <c r="BU11" s="194"/>
      <c r="BV11" s="194"/>
      <c r="BW11" s="194"/>
      <c r="BX11" s="184">
        <f t="shared" si="3"/>
        <v>3</v>
      </c>
      <c r="BY11" s="61"/>
      <c r="BZ11" s="61"/>
      <c r="CA11" s="61"/>
      <c r="CB11" s="61"/>
      <c r="CC11" s="61"/>
      <c r="CD11" s="61"/>
      <c r="CE11" s="465"/>
      <c r="CF11" s="61"/>
      <c r="CG11" s="57"/>
      <c r="CH11" s="61"/>
      <c r="CI11" s="61"/>
      <c r="CJ11" s="57"/>
      <c r="CK11" s="61"/>
      <c r="CL11" s="61"/>
      <c r="CM11" s="61"/>
      <c r="CN11" s="61"/>
      <c r="CO11" s="61"/>
      <c r="CP11" s="61"/>
      <c r="CQ11" s="61"/>
      <c r="CR11" s="55">
        <f t="shared" si="4"/>
        <v>0</v>
      </c>
      <c r="CS11" s="151"/>
      <c r="CT11" s="152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96">
        <f t="shared" si="5"/>
        <v>0</v>
      </c>
      <c r="DM11" s="194">
        <v>0</v>
      </c>
      <c r="DN11" s="194">
        <v>0</v>
      </c>
      <c r="DO11" s="194">
        <v>0</v>
      </c>
      <c r="DP11" s="194">
        <v>0</v>
      </c>
      <c r="DQ11" s="194">
        <v>0</v>
      </c>
      <c r="DR11" s="194">
        <v>0</v>
      </c>
      <c r="DS11" s="194">
        <v>0</v>
      </c>
      <c r="DT11" s="194">
        <v>0</v>
      </c>
      <c r="DU11" s="194">
        <v>0</v>
      </c>
      <c r="DV11" s="194">
        <v>0</v>
      </c>
      <c r="DW11" s="194">
        <v>0</v>
      </c>
      <c r="DX11" s="194">
        <v>0</v>
      </c>
      <c r="DY11" s="194">
        <v>0</v>
      </c>
      <c r="DZ11" s="194">
        <v>0</v>
      </c>
      <c r="EA11" s="194">
        <v>0</v>
      </c>
      <c r="EB11" s="194">
        <v>0</v>
      </c>
      <c r="EC11" s="194">
        <v>0</v>
      </c>
      <c r="ED11" s="194">
        <v>0</v>
      </c>
      <c r="EE11" s="194">
        <v>0</v>
      </c>
      <c r="EF11" s="194">
        <v>0</v>
      </c>
      <c r="EG11" s="194">
        <v>0</v>
      </c>
      <c r="EH11" s="194">
        <v>0</v>
      </c>
      <c r="EI11" s="194">
        <v>0</v>
      </c>
      <c r="EJ11" s="194">
        <v>0</v>
      </c>
      <c r="EK11" s="194">
        <v>0</v>
      </c>
      <c r="EL11" s="194">
        <v>0</v>
      </c>
      <c r="EM11" s="194">
        <v>0</v>
      </c>
      <c r="EN11" s="194">
        <v>0</v>
      </c>
      <c r="EO11" s="184">
        <v>0</v>
      </c>
      <c r="EP11" s="59"/>
      <c r="EQ11" s="60"/>
      <c r="ER11" s="60"/>
      <c r="ES11" s="60"/>
      <c r="ET11" s="60"/>
      <c r="EU11" s="60"/>
      <c r="EV11" s="60">
        <v>1</v>
      </c>
      <c r="EW11" s="60"/>
      <c r="EX11" s="60"/>
      <c r="EY11" s="59"/>
      <c r="EZ11" s="59"/>
      <c r="FA11" s="60"/>
      <c r="FB11" s="60"/>
      <c r="FC11" s="60"/>
      <c r="FD11" s="60">
        <v>1</v>
      </c>
      <c r="FE11" s="60"/>
      <c r="FF11" s="60"/>
      <c r="FG11" s="60"/>
      <c r="FH11" s="60"/>
      <c r="FI11" s="60"/>
      <c r="FJ11" s="60"/>
      <c r="FK11" s="60"/>
      <c r="FL11" s="59"/>
      <c r="FM11" s="60"/>
      <c r="FN11" s="60"/>
      <c r="FO11" s="153"/>
      <c r="FP11" s="55">
        <f t="shared" si="7"/>
        <v>2</v>
      </c>
      <c r="FQ11" s="226">
        <f>SUM(FP11,EO11,DL11,CR11,BX11,BA11,AE11)</f>
        <v>45</v>
      </c>
    </row>
    <row r="12" spans="1:173" s="2" customFormat="1" ht="25.5">
      <c r="A12" s="268"/>
      <c r="B12" s="290"/>
      <c r="C12" s="290"/>
      <c r="D12" s="4" t="s">
        <v>46</v>
      </c>
      <c r="E12" s="16" t="s">
        <v>47</v>
      </c>
      <c r="F12" s="257"/>
      <c r="G12" s="80"/>
      <c r="H12" s="80"/>
      <c r="I12" s="80"/>
      <c r="J12" s="80"/>
      <c r="K12" s="80">
        <v>4</v>
      </c>
      <c r="L12" s="80"/>
      <c r="M12" s="80"/>
      <c r="N12" s="80">
        <v>1</v>
      </c>
      <c r="O12" s="80"/>
      <c r="P12" s="50"/>
      <c r="Q12" s="81"/>
      <c r="R12" s="81"/>
      <c r="S12" s="81"/>
      <c r="T12" s="81"/>
      <c r="U12" s="81">
        <v>3</v>
      </c>
      <c r="V12" s="81">
        <v>0</v>
      </c>
      <c r="W12" s="81"/>
      <c r="X12" s="80"/>
      <c r="Y12" s="81"/>
      <c r="Z12" s="81">
        <v>3</v>
      </c>
      <c r="AA12" s="80"/>
      <c r="AB12" s="81"/>
      <c r="AC12" s="81"/>
      <c r="AD12" s="81"/>
      <c r="AE12" s="61">
        <f t="shared" si="8"/>
        <v>11</v>
      </c>
      <c r="AF12" s="191">
        <v>3</v>
      </c>
      <c r="AG12" s="191">
        <v>2</v>
      </c>
      <c r="AH12" s="191"/>
      <c r="AI12" s="191"/>
      <c r="AJ12" s="127"/>
      <c r="AK12" s="191">
        <v>3</v>
      </c>
      <c r="AL12" s="191">
        <v>15</v>
      </c>
      <c r="AM12" s="191"/>
      <c r="AN12" s="191"/>
      <c r="AO12" s="191">
        <v>5</v>
      </c>
      <c r="AP12" s="191">
        <v>7</v>
      </c>
      <c r="AQ12" s="191">
        <v>4</v>
      </c>
      <c r="AR12" s="191"/>
      <c r="AS12" s="191">
        <v>5</v>
      </c>
      <c r="AT12" s="191">
        <v>3</v>
      </c>
      <c r="AU12" s="191">
        <v>4</v>
      </c>
      <c r="AV12" s="192"/>
      <c r="AW12" s="191"/>
      <c r="AX12" s="191"/>
      <c r="AY12" s="191">
        <v>15</v>
      </c>
      <c r="AZ12" s="193"/>
      <c r="BA12" s="55">
        <f t="shared" si="9"/>
        <v>66</v>
      </c>
      <c r="BB12" s="190"/>
      <c r="BC12" s="194">
        <v>10</v>
      </c>
      <c r="BD12" s="194">
        <v>4</v>
      </c>
      <c r="BE12" s="194"/>
      <c r="BF12" s="194">
        <v>5</v>
      </c>
      <c r="BG12" s="194">
        <v>10</v>
      </c>
      <c r="BH12" s="194"/>
      <c r="BI12" s="194"/>
      <c r="BJ12" s="194"/>
      <c r="BK12" s="194">
        <v>2</v>
      </c>
      <c r="BL12" s="194">
        <v>4</v>
      </c>
      <c r="BM12" s="194">
        <v>10</v>
      </c>
      <c r="BN12" s="194"/>
      <c r="BO12" s="194"/>
      <c r="BP12" s="194"/>
      <c r="BQ12" s="194">
        <v>1</v>
      </c>
      <c r="BR12" s="194"/>
      <c r="BS12" s="194">
        <v>4</v>
      </c>
      <c r="BT12" s="195">
        <v>3</v>
      </c>
      <c r="BU12" s="194">
        <v>15</v>
      </c>
      <c r="BV12" s="194">
        <v>5</v>
      </c>
      <c r="BW12" s="194"/>
      <c r="BX12" s="184">
        <f t="shared" si="3"/>
        <v>73</v>
      </c>
      <c r="BY12" s="61"/>
      <c r="BZ12" s="61">
        <v>7</v>
      </c>
      <c r="CA12" s="61"/>
      <c r="CB12" s="61"/>
      <c r="CC12" s="61"/>
      <c r="CD12" s="61"/>
      <c r="CE12" s="465">
        <v>1</v>
      </c>
      <c r="CF12" s="61"/>
      <c r="CG12" s="57">
        <v>3</v>
      </c>
      <c r="CH12" s="61"/>
      <c r="CI12" s="61"/>
      <c r="CJ12" s="57"/>
      <c r="CK12" s="61"/>
      <c r="CL12" s="61"/>
      <c r="CM12" s="61"/>
      <c r="CN12" s="61"/>
      <c r="CO12" s="61"/>
      <c r="CP12" s="61"/>
      <c r="CQ12" s="61">
        <v>2</v>
      </c>
      <c r="CR12" s="55">
        <f t="shared" si="4"/>
        <v>13</v>
      </c>
      <c r="CS12" s="151"/>
      <c r="CT12" s="152">
        <v>3</v>
      </c>
      <c r="CU12" s="151">
        <v>7</v>
      </c>
      <c r="CV12" s="151"/>
      <c r="CW12" s="151"/>
      <c r="CX12" s="151"/>
      <c r="CY12" s="151"/>
      <c r="CZ12" s="151"/>
      <c r="DA12" s="151">
        <v>3</v>
      </c>
      <c r="DB12" s="151"/>
      <c r="DC12" s="151"/>
      <c r="DD12" s="151"/>
      <c r="DE12" s="151"/>
      <c r="DF12" s="151"/>
      <c r="DG12" s="151"/>
      <c r="DH12" s="151">
        <v>7</v>
      </c>
      <c r="DI12" s="151"/>
      <c r="DJ12" s="151">
        <v>5</v>
      </c>
      <c r="DK12" s="151"/>
      <c r="DL12" s="196">
        <f t="shared" si="5"/>
        <v>25</v>
      </c>
      <c r="DM12" s="194">
        <v>0</v>
      </c>
      <c r="DN12" s="194">
        <v>5</v>
      </c>
      <c r="DO12" s="194">
        <v>0</v>
      </c>
      <c r="DP12" s="194">
        <v>0</v>
      </c>
      <c r="DQ12" s="194">
        <v>0</v>
      </c>
      <c r="DR12" s="194">
        <v>5</v>
      </c>
      <c r="DS12" s="194">
        <v>5</v>
      </c>
      <c r="DT12" s="194">
        <v>0</v>
      </c>
      <c r="DU12" s="194">
        <v>0</v>
      </c>
      <c r="DV12" s="194">
        <v>0</v>
      </c>
      <c r="DW12" s="194">
        <v>0</v>
      </c>
      <c r="DX12" s="194">
        <v>0</v>
      </c>
      <c r="DY12" s="194">
        <v>0</v>
      </c>
      <c r="DZ12" s="194">
        <v>0</v>
      </c>
      <c r="EA12" s="194">
        <v>0</v>
      </c>
      <c r="EB12" s="197">
        <v>5</v>
      </c>
      <c r="EC12" s="194">
        <v>0</v>
      </c>
      <c r="ED12" s="194">
        <v>0</v>
      </c>
      <c r="EE12" s="194">
        <v>0</v>
      </c>
      <c r="EF12" s="194">
        <v>5</v>
      </c>
      <c r="EG12" s="194">
        <v>0</v>
      </c>
      <c r="EH12" s="194">
        <v>0</v>
      </c>
      <c r="EI12" s="194">
        <v>0</v>
      </c>
      <c r="EJ12" s="197">
        <v>5</v>
      </c>
      <c r="EK12" s="194">
        <v>5</v>
      </c>
      <c r="EL12" s="194">
        <v>0</v>
      </c>
      <c r="EM12" s="194">
        <v>0</v>
      </c>
      <c r="EN12" s="194">
        <v>0</v>
      </c>
      <c r="EO12" s="184">
        <f aca="true" t="shared" si="10" ref="EO12:EO24">SUM(DM12:EN12)</f>
        <v>35</v>
      </c>
      <c r="EP12" s="59"/>
      <c r="EQ12" s="60"/>
      <c r="ER12" s="60"/>
      <c r="ES12" s="60"/>
      <c r="ET12" s="60">
        <v>10</v>
      </c>
      <c r="EU12" s="60">
        <v>3</v>
      </c>
      <c r="EV12" s="60">
        <v>2</v>
      </c>
      <c r="EW12" s="60">
        <v>4</v>
      </c>
      <c r="EX12" s="60"/>
      <c r="EY12" s="59"/>
      <c r="EZ12" s="59"/>
      <c r="FA12" s="60">
        <v>3</v>
      </c>
      <c r="FB12" s="60"/>
      <c r="FC12" s="60"/>
      <c r="FD12" s="60">
        <v>3</v>
      </c>
      <c r="FE12" s="60">
        <v>5</v>
      </c>
      <c r="FF12" s="60"/>
      <c r="FG12" s="60"/>
      <c r="FH12" s="60"/>
      <c r="FI12" s="60"/>
      <c r="FJ12" s="60">
        <v>4</v>
      </c>
      <c r="FK12" s="60">
        <v>8</v>
      </c>
      <c r="FL12" s="59"/>
      <c r="FM12" s="60"/>
      <c r="FN12" s="60"/>
      <c r="FO12" s="153"/>
      <c r="FP12" s="55">
        <f t="shared" si="7"/>
        <v>42</v>
      </c>
      <c r="FQ12" s="226">
        <f>SUM(FP12,EO12,DL12,CR12,BX12,BA12,AE12)</f>
        <v>265</v>
      </c>
    </row>
    <row r="13" spans="1:173" s="2" customFormat="1" ht="25.5">
      <c r="A13" s="268"/>
      <c r="B13" s="290"/>
      <c r="C13" s="290"/>
      <c r="D13" s="4" t="s">
        <v>35</v>
      </c>
      <c r="E13" s="16" t="s">
        <v>167</v>
      </c>
      <c r="F13" s="258"/>
      <c r="G13" s="81">
        <v>10</v>
      </c>
      <c r="H13" s="81"/>
      <c r="I13" s="80"/>
      <c r="J13" s="80"/>
      <c r="K13" s="80"/>
      <c r="L13" s="80"/>
      <c r="M13" s="80"/>
      <c r="N13" s="80"/>
      <c r="O13" s="81"/>
      <c r="P13" s="50"/>
      <c r="Q13" s="81"/>
      <c r="R13" s="81"/>
      <c r="S13" s="81"/>
      <c r="T13" s="81"/>
      <c r="U13" s="81">
        <v>1</v>
      </c>
      <c r="V13" s="81">
        <v>1</v>
      </c>
      <c r="W13" s="81"/>
      <c r="X13" s="81"/>
      <c r="Y13" s="81"/>
      <c r="Z13" s="81"/>
      <c r="AA13" s="80"/>
      <c r="AB13" s="81"/>
      <c r="AC13" s="81"/>
      <c r="AD13" s="81"/>
      <c r="AE13" s="61">
        <f t="shared" si="8"/>
        <v>12</v>
      </c>
      <c r="AF13" s="191"/>
      <c r="AG13" s="191"/>
      <c r="AH13" s="191"/>
      <c r="AI13" s="191"/>
      <c r="AJ13" s="127"/>
      <c r="AK13" s="191">
        <v>0</v>
      </c>
      <c r="AL13" s="191">
        <v>13</v>
      </c>
      <c r="AM13" s="191"/>
      <c r="AN13" s="191"/>
      <c r="AO13" s="191"/>
      <c r="AP13" s="191">
        <v>8</v>
      </c>
      <c r="AQ13" s="191">
        <v>4</v>
      </c>
      <c r="AR13" s="191"/>
      <c r="AS13" s="191"/>
      <c r="AT13" s="191">
        <v>3</v>
      </c>
      <c r="AU13" s="191">
        <v>7</v>
      </c>
      <c r="AV13" s="192"/>
      <c r="AW13" s="191"/>
      <c r="AX13" s="191"/>
      <c r="AY13" s="191">
        <v>13</v>
      </c>
      <c r="AZ13" s="193"/>
      <c r="BA13" s="55">
        <f t="shared" si="9"/>
        <v>48</v>
      </c>
      <c r="BB13" s="190"/>
      <c r="BC13" s="194"/>
      <c r="BD13" s="194">
        <v>5</v>
      </c>
      <c r="BE13" s="194"/>
      <c r="BF13" s="194"/>
      <c r="BG13" s="194">
        <v>2</v>
      </c>
      <c r="BH13" s="194"/>
      <c r="BI13" s="194">
        <v>4</v>
      </c>
      <c r="BJ13" s="194"/>
      <c r="BK13" s="194"/>
      <c r="BL13" s="194">
        <v>5</v>
      </c>
      <c r="BM13" s="194">
        <v>5</v>
      </c>
      <c r="BN13" s="194"/>
      <c r="BO13" s="194"/>
      <c r="BP13" s="194"/>
      <c r="BQ13" s="194"/>
      <c r="BR13" s="194"/>
      <c r="BS13" s="194"/>
      <c r="BT13" s="195"/>
      <c r="BU13" s="194"/>
      <c r="BV13" s="194">
        <v>5</v>
      </c>
      <c r="BW13" s="194"/>
      <c r="BX13" s="184">
        <f t="shared" si="3"/>
        <v>26</v>
      </c>
      <c r="BY13" s="61"/>
      <c r="BZ13" s="61"/>
      <c r="CA13" s="61"/>
      <c r="CB13" s="61"/>
      <c r="CC13" s="61"/>
      <c r="CD13" s="61">
        <v>10</v>
      </c>
      <c r="CE13" s="465"/>
      <c r="CF13" s="61"/>
      <c r="CG13" s="57">
        <v>1</v>
      </c>
      <c r="CH13" s="61"/>
      <c r="CI13" s="61"/>
      <c r="CJ13" s="57"/>
      <c r="CK13" s="61"/>
      <c r="CL13" s="61"/>
      <c r="CM13" s="61"/>
      <c r="CN13" s="61"/>
      <c r="CO13" s="61">
        <v>3</v>
      </c>
      <c r="CP13" s="61">
        <v>2</v>
      </c>
      <c r="CQ13" s="61">
        <v>2</v>
      </c>
      <c r="CR13" s="55">
        <f t="shared" si="4"/>
        <v>18</v>
      </c>
      <c r="CS13" s="151"/>
      <c r="CT13" s="152"/>
      <c r="CU13" s="151"/>
      <c r="CV13" s="151"/>
      <c r="CW13" s="151"/>
      <c r="CX13" s="151"/>
      <c r="CY13" s="151"/>
      <c r="CZ13" s="151"/>
      <c r="DA13" s="151"/>
      <c r="DB13" s="151">
        <v>10</v>
      </c>
      <c r="DC13" s="151"/>
      <c r="DD13" s="151"/>
      <c r="DE13" s="151"/>
      <c r="DF13" s="151"/>
      <c r="DG13" s="151"/>
      <c r="DH13" s="151"/>
      <c r="DI13" s="151"/>
      <c r="DJ13" s="151"/>
      <c r="DK13" s="151"/>
      <c r="DL13" s="196">
        <f t="shared" si="5"/>
        <v>10</v>
      </c>
      <c r="DM13" s="194">
        <v>0</v>
      </c>
      <c r="DN13" s="194">
        <v>5</v>
      </c>
      <c r="DO13" s="194">
        <v>0</v>
      </c>
      <c r="DP13" s="194">
        <v>0</v>
      </c>
      <c r="DQ13" s="194">
        <v>0</v>
      </c>
      <c r="DR13" s="194">
        <v>0</v>
      </c>
      <c r="DS13" s="194">
        <v>0</v>
      </c>
      <c r="DT13" s="194">
        <v>0</v>
      </c>
      <c r="DU13" s="194">
        <v>0</v>
      </c>
      <c r="DV13" s="194">
        <v>0</v>
      </c>
      <c r="DW13" s="194">
        <v>0</v>
      </c>
      <c r="DX13" s="194">
        <v>0</v>
      </c>
      <c r="DY13" s="194">
        <v>0</v>
      </c>
      <c r="DZ13" s="194">
        <v>0</v>
      </c>
      <c r="EA13" s="194">
        <v>0</v>
      </c>
      <c r="EB13" s="194">
        <v>0</v>
      </c>
      <c r="EC13" s="194">
        <v>0</v>
      </c>
      <c r="ED13" s="194">
        <v>0</v>
      </c>
      <c r="EE13" s="194">
        <v>0</v>
      </c>
      <c r="EF13" s="194">
        <v>5</v>
      </c>
      <c r="EG13" s="194">
        <v>0</v>
      </c>
      <c r="EH13" s="194">
        <v>0</v>
      </c>
      <c r="EI13" s="194">
        <v>0</v>
      </c>
      <c r="EJ13" s="194">
        <v>0</v>
      </c>
      <c r="EK13" s="194">
        <v>0</v>
      </c>
      <c r="EL13" s="194">
        <v>0</v>
      </c>
      <c r="EM13" s="194">
        <v>0</v>
      </c>
      <c r="EN13" s="194">
        <v>0</v>
      </c>
      <c r="EO13" s="184">
        <f t="shared" si="10"/>
        <v>10</v>
      </c>
      <c r="EP13" s="59"/>
      <c r="EQ13" s="60"/>
      <c r="ER13" s="60">
        <v>8</v>
      </c>
      <c r="ES13" s="60"/>
      <c r="ET13" s="60">
        <v>10</v>
      </c>
      <c r="EU13" s="60">
        <v>2</v>
      </c>
      <c r="EV13" s="60">
        <v>3</v>
      </c>
      <c r="EW13" s="60"/>
      <c r="EX13" s="60"/>
      <c r="EY13" s="59"/>
      <c r="EZ13" s="59"/>
      <c r="FA13" s="60"/>
      <c r="FB13" s="60"/>
      <c r="FC13" s="60"/>
      <c r="FD13" s="60">
        <v>5</v>
      </c>
      <c r="FE13" s="60"/>
      <c r="FF13" s="60"/>
      <c r="FG13" s="60"/>
      <c r="FH13" s="60"/>
      <c r="FI13" s="60"/>
      <c r="FJ13" s="60"/>
      <c r="FK13" s="60"/>
      <c r="FL13" s="59"/>
      <c r="FM13" s="60"/>
      <c r="FN13" s="60"/>
      <c r="FO13" s="153"/>
      <c r="FP13" s="55">
        <f t="shared" si="7"/>
        <v>28</v>
      </c>
      <c r="FQ13" s="226">
        <f>SUM(FP13,EO13,DL13,CR13,BX13,BA13,AE13)</f>
        <v>152</v>
      </c>
    </row>
    <row r="14" spans="1:173" s="2" customFormat="1" ht="25.5">
      <c r="A14" s="268"/>
      <c r="B14" s="290"/>
      <c r="C14" s="290"/>
      <c r="D14" s="4" t="s">
        <v>36</v>
      </c>
      <c r="E14" s="16" t="s">
        <v>37</v>
      </c>
      <c r="F14" s="4" t="s">
        <v>136</v>
      </c>
      <c r="G14" s="80"/>
      <c r="H14" s="80"/>
      <c r="I14" s="80"/>
      <c r="J14" s="80"/>
      <c r="K14" s="80"/>
      <c r="L14" s="80"/>
      <c r="M14" s="80"/>
      <c r="N14" s="80">
        <v>1</v>
      </c>
      <c r="O14" s="80"/>
      <c r="P14" s="50"/>
      <c r="Q14" s="81">
        <v>4</v>
      </c>
      <c r="R14" s="81"/>
      <c r="S14" s="81"/>
      <c r="T14" s="81"/>
      <c r="U14" s="81">
        <v>1</v>
      </c>
      <c r="V14" s="81">
        <v>16</v>
      </c>
      <c r="W14" s="81"/>
      <c r="X14" s="80"/>
      <c r="Y14" s="81"/>
      <c r="Z14" s="81"/>
      <c r="AA14" s="80"/>
      <c r="AB14" s="81"/>
      <c r="AC14" s="81"/>
      <c r="AD14" s="81"/>
      <c r="AE14" s="61">
        <f t="shared" si="8"/>
        <v>22</v>
      </c>
      <c r="AF14" s="191"/>
      <c r="AG14" s="191"/>
      <c r="AH14" s="191"/>
      <c r="AI14" s="191"/>
      <c r="AJ14" s="127"/>
      <c r="AK14" s="191">
        <v>0</v>
      </c>
      <c r="AL14" s="191">
        <v>13</v>
      </c>
      <c r="AM14" s="191">
        <v>5</v>
      </c>
      <c r="AN14" s="191"/>
      <c r="AO14" s="191"/>
      <c r="AP14" s="191">
        <v>5</v>
      </c>
      <c r="AQ14" s="191"/>
      <c r="AR14" s="191"/>
      <c r="AS14" s="191"/>
      <c r="AT14" s="191">
        <v>22</v>
      </c>
      <c r="AU14" s="191">
        <v>14</v>
      </c>
      <c r="AV14" s="192"/>
      <c r="AW14" s="191"/>
      <c r="AX14" s="191"/>
      <c r="AY14" s="191">
        <v>13</v>
      </c>
      <c r="AZ14" s="193"/>
      <c r="BA14" s="55">
        <f t="shared" si="9"/>
        <v>72</v>
      </c>
      <c r="BB14" s="190"/>
      <c r="BC14" s="194">
        <v>10</v>
      </c>
      <c r="BD14" s="194">
        <v>5</v>
      </c>
      <c r="BE14" s="194"/>
      <c r="BF14" s="194"/>
      <c r="BG14" s="194">
        <v>6</v>
      </c>
      <c r="BH14" s="194"/>
      <c r="BI14" s="194"/>
      <c r="BJ14" s="194"/>
      <c r="BK14" s="194"/>
      <c r="BL14" s="194"/>
      <c r="BM14" s="194">
        <v>10</v>
      </c>
      <c r="BN14" s="194"/>
      <c r="BO14" s="194">
        <v>3</v>
      </c>
      <c r="BP14" s="194"/>
      <c r="BQ14" s="194"/>
      <c r="BR14" s="194"/>
      <c r="BS14" s="194">
        <v>5</v>
      </c>
      <c r="BT14" s="195"/>
      <c r="BU14" s="194"/>
      <c r="BV14" s="194"/>
      <c r="BW14" s="194"/>
      <c r="BX14" s="184">
        <f t="shared" si="3"/>
        <v>39</v>
      </c>
      <c r="BY14" s="61"/>
      <c r="BZ14" s="61"/>
      <c r="CA14" s="61">
        <v>5</v>
      </c>
      <c r="CB14" s="61"/>
      <c r="CC14" s="61"/>
      <c r="CD14" s="61">
        <v>8</v>
      </c>
      <c r="CE14" s="465">
        <v>1</v>
      </c>
      <c r="CF14" s="61"/>
      <c r="CG14" s="57">
        <v>2</v>
      </c>
      <c r="CH14" s="61"/>
      <c r="CI14" s="61"/>
      <c r="CJ14" s="57"/>
      <c r="CK14" s="61"/>
      <c r="CL14" s="61"/>
      <c r="CM14" s="61"/>
      <c r="CN14" s="61"/>
      <c r="CO14" s="61"/>
      <c r="CP14" s="61"/>
      <c r="CQ14" s="61"/>
      <c r="CR14" s="55">
        <f t="shared" si="4"/>
        <v>16</v>
      </c>
      <c r="CS14" s="151"/>
      <c r="CT14" s="152"/>
      <c r="CU14" s="151"/>
      <c r="CV14" s="151"/>
      <c r="CW14" s="151"/>
      <c r="CX14" s="151"/>
      <c r="CY14" s="151"/>
      <c r="CZ14" s="151"/>
      <c r="DA14" s="151">
        <v>9</v>
      </c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96">
        <f t="shared" si="5"/>
        <v>9</v>
      </c>
      <c r="DM14" s="194">
        <v>0</v>
      </c>
      <c r="DN14" s="194">
        <v>0</v>
      </c>
      <c r="DO14" s="194">
        <v>0</v>
      </c>
      <c r="DP14" s="194">
        <v>0</v>
      </c>
      <c r="DQ14" s="194">
        <v>0</v>
      </c>
      <c r="DR14" s="194">
        <v>0</v>
      </c>
      <c r="DS14" s="194">
        <v>0</v>
      </c>
      <c r="DT14" s="194">
        <v>0</v>
      </c>
      <c r="DU14" s="194">
        <v>0</v>
      </c>
      <c r="DV14" s="194">
        <v>0</v>
      </c>
      <c r="DW14" s="194">
        <v>0</v>
      </c>
      <c r="DX14" s="194">
        <v>0</v>
      </c>
      <c r="DY14" s="194">
        <v>0</v>
      </c>
      <c r="DZ14" s="194">
        <v>0</v>
      </c>
      <c r="EA14" s="194">
        <v>0</v>
      </c>
      <c r="EB14" s="197">
        <v>5</v>
      </c>
      <c r="EC14" s="194">
        <v>0</v>
      </c>
      <c r="ED14" s="194">
        <v>0</v>
      </c>
      <c r="EE14" s="194">
        <v>0</v>
      </c>
      <c r="EF14" s="194">
        <v>5</v>
      </c>
      <c r="EG14" s="194">
        <v>0</v>
      </c>
      <c r="EH14" s="194">
        <v>6</v>
      </c>
      <c r="EI14" s="194">
        <v>0</v>
      </c>
      <c r="EJ14" s="194">
        <v>5</v>
      </c>
      <c r="EK14" s="194">
        <v>0</v>
      </c>
      <c r="EL14" s="194">
        <v>0</v>
      </c>
      <c r="EM14" s="194">
        <v>0</v>
      </c>
      <c r="EN14" s="194">
        <v>0</v>
      </c>
      <c r="EO14" s="184">
        <f t="shared" si="10"/>
        <v>21</v>
      </c>
      <c r="EP14" s="59"/>
      <c r="EQ14" s="60"/>
      <c r="ER14" s="60"/>
      <c r="ES14" s="60"/>
      <c r="ET14" s="60">
        <v>10</v>
      </c>
      <c r="EU14" s="60">
        <v>4</v>
      </c>
      <c r="EV14" s="60">
        <v>3</v>
      </c>
      <c r="EW14" s="60">
        <v>6</v>
      </c>
      <c r="EX14" s="60"/>
      <c r="EY14" s="59"/>
      <c r="EZ14" s="59"/>
      <c r="FA14" s="60"/>
      <c r="FB14" s="60"/>
      <c r="FC14" s="60"/>
      <c r="FD14" s="60">
        <v>16</v>
      </c>
      <c r="FE14" s="60">
        <v>2</v>
      </c>
      <c r="FF14" s="60"/>
      <c r="FG14" s="60"/>
      <c r="FH14" s="60"/>
      <c r="FI14" s="60">
        <v>3</v>
      </c>
      <c r="FJ14" s="60"/>
      <c r="FK14" s="60">
        <v>3</v>
      </c>
      <c r="FL14" s="59"/>
      <c r="FM14" s="60">
        <v>10</v>
      </c>
      <c r="FN14" s="60"/>
      <c r="FO14" s="153"/>
      <c r="FP14" s="55">
        <f t="shared" si="7"/>
        <v>57</v>
      </c>
      <c r="FQ14" s="226">
        <f>SUM(FP14,EO14,DL14,CR14,BX14,BA14,AE14)</f>
        <v>236</v>
      </c>
    </row>
    <row r="15" spans="1:173" s="2" customFormat="1" ht="26.25" customHeight="1">
      <c r="A15" s="268"/>
      <c r="B15" s="290"/>
      <c r="C15" s="290"/>
      <c r="D15" s="4" t="s">
        <v>38</v>
      </c>
      <c r="E15" s="16" t="s">
        <v>39</v>
      </c>
      <c r="F15" s="256" t="s">
        <v>135</v>
      </c>
      <c r="G15" s="80"/>
      <c r="H15" s="80"/>
      <c r="I15" s="80"/>
      <c r="J15" s="80"/>
      <c r="K15" s="80"/>
      <c r="L15" s="80"/>
      <c r="M15" s="80"/>
      <c r="N15" s="80"/>
      <c r="O15" s="80"/>
      <c r="P15" s="50"/>
      <c r="Q15" s="81">
        <v>4</v>
      </c>
      <c r="R15" s="81"/>
      <c r="S15" s="81">
        <v>8</v>
      </c>
      <c r="T15" s="81"/>
      <c r="U15" s="81">
        <v>5</v>
      </c>
      <c r="V15" s="81">
        <v>18</v>
      </c>
      <c r="W15" s="81"/>
      <c r="X15" s="80"/>
      <c r="Y15" s="81"/>
      <c r="Z15" s="81"/>
      <c r="AA15" s="80"/>
      <c r="AB15" s="81"/>
      <c r="AC15" s="81"/>
      <c r="AD15" s="81"/>
      <c r="AE15" s="61">
        <f t="shared" si="8"/>
        <v>35</v>
      </c>
      <c r="AF15" s="191"/>
      <c r="AG15" s="191">
        <v>5</v>
      </c>
      <c r="AH15" s="191"/>
      <c r="AI15" s="191">
        <v>10</v>
      </c>
      <c r="AJ15" s="127"/>
      <c r="AK15" s="191">
        <v>0</v>
      </c>
      <c r="AL15" s="191">
        <v>18</v>
      </c>
      <c r="AM15" s="191"/>
      <c r="AN15" s="191"/>
      <c r="AO15" s="191">
        <v>5</v>
      </c>
      <c r="AP15" s="191">
        <v>10</v>
      </c>
      <c r="AQ15" s="191">
        <v>4</v>
      </c>
      <c r="AR15" s="191"/>
      <c r="AS15" s="191">
        <v>5</v>
      </c>
      <c r="AT15" s="191">
        <v>12</v>
      </c>
      <c r="AU15" s="191">
        <v>7</v>
      </c>
      <c r="AV15" s="192"/>
      <c r="AW15" s="191"/>
      <c r="AX15" s="191"/>
      <c r="AY15" s="191">
        <v>18</v>
      </c>
      <c r="AZ15" s="193"/>
      <c r="BA15" s="55">
        <f t="shared" si="9"/>
        <v>94</v>
      </c>
      <c r="BB15" s="190"/>
      <c r="BC15" s="194">
        <v>5</v>
      </c>
      <c r="BD15" s="194">
        <v>5</v>
      </c>
      <c r="BE15" s="194"/>
      <c r="BF15" s="194"/>
      <c r="BG15" s="194">
        <v>5</v>
      </c>
      <c r="BH15" s="194">
        <v>10</v>
      </c>
      <c r="BI15" s="194"/>
      <c r="BJ15" s="194"/>
      <c r="BK15" s="194"/>
      <c r="BL15" s="194"/>
      <c r="BM15" s="194">
        <v>10</v>
      </c>
      <c r="BN15" s="194"/>
      <c r="BO15" s="194"/>
      <c r="BP15" s="194"/>
      <c r="BQ15" s="194">
        <v>3</v>
      </c>
      <c r="BR15" s="194">
        <v>10</v>
      </c>
      <c r="BS15" s="194">
        <v>3</v>
      </c>
      <c r="BT15" s="195"/>
      <c r="BU15" s="194"/>
      <c r="BV15" s="194"/>
      <c r="BW15" s="194"/>
      <c r="BX15" s="184">
        <f t="shared" si="3"/>
        <v>51</v>
      </c>
      <c r="BY15" s="61">
        <v>15</v>
      </c>
      <c r="BZ15" s="61">
        <v>10</v>
      </c>
      <c r="CA15" s="61">
        <v>6</v>
      </c>
      <c r="CB15" s="61"/>
      <c r="CC15" s="61"/>
      <c r="CD15" s="61"/>
      <c r="CE15" s="465"/>
      <c r="CF15" s="61"/>
      <c r="CG15" s="57"/>
      <c r="CH15" s="61">
        <v>6</v>
      </c>
      <c r="CI15" s="61"/>
      <c r="CJ15" s="57"/>
      <c r="CK15" s="61"/>
      <c r="CL15" s="61"/>
      <c r="CM15" s="61"/>
      <c r="CN15" s="61"/>
      <c r="CO15" s="61">
        <v>3</v>
      </c>
      <c r="CP15" s="61"/>
      <c r="CQ15" s="61"/>
      <c r="CR15" s="55">
        <f t="shared" si="4"/>
        <v>40</v>
      </c>
      <c r="CS15" s="151"/>
      <c r="CT15" s="152"/>
      <c r="CU15" s="151"/>
      <c r="CV15" s="151"/>
      <c r="CW15" s="151"/>
      <c r="CX15" s="151"/>
      <c r="CY15" s="151">
        <v>5</v>
      </c>
      <c r="CZ15" s="151"/>
      <c r="DA15" s="151">
        <v>3</v>
      </c>
      <c r="DB15" s="151"/>
      <c r="DC15" s="151"/>
      <c r="DD15" s="151"/>
      <c r="DE15" s="151">
        <v>5</v>
      </c>
      <c r="DF15" s="151"/>
      <c r="DG15" s="151"/>
      <c r="DH15" s="151"/>
      <c r="DI15" s="151"/>
      <c r="DJ15" s="151"/>
      <c r="DK15" s="151"/>
      <c r="DL15" s="196">
        <f t="shared" si="5"/>
        <v>13</v>
      </c>
      <c r="DM15" s="194">
        <v>0</v>
      </c>
      <c r="DN15" s="194">
        <v>0</v>
      </c>
      <c r="DO15" s="194">
        <v>0</v>
      </c>
      <c r="DP15" s="194">
        <v>0</v>
      </c>
      <c r="DQ15" s="197">
        <v>5</v>
      </c>
      <c r="DR15" s="194">
        <v>0</v>
      </c>
      <c r="DS15" s="194">
        <v>5</v>
      </c>
      <c r="DT15" s="194">
        <v>0</v>
      </c>
      <c r="DU15" s="194">
        <v>0</v>
      </c>
      <c r="DV15" s="194">
        <v>0</v>
      </c>
      <c r="DW15" s="194">
        <v>0</v>
      </c>
      <c r="DX15" s="194">
        <v>5</v>
      </c>
      <c r="DY15" s="194">
        <v>0</v>
      </c>
      <c r="DZ15" s="194">
        <v>0</v>
      </c>
      <c r="EA15" s="194">
        <v>0</v>
      </c>
      <c r="EB15" s="197">
        <v>5</v>
      </c>
      <c r="EC15" s="194">
        <v>0</v>
      </c>
      <c r="ED15" s="194">
        <v>5</v>
      </c>
      <c r="EE15" s="194">
        <v>0</v>
      </c>
      <c r="EF15" s="194">
        <v>5</v>
      </c>
      <c r="EG15" s="194">
        <v>0</v>
      </c>
      <c r="EH15" s="194">
        <v>18</v>
      </c>
      <c r="EI15" s="194">
        <v>0</v>
      </c>
      <c r="EJ15" s="194">
        <v>2</v>
      </c>
      <c r="EK15" s="194">
        <v>0</v>
      </c>
      <c r="EL15" s="194">
        <v>0</v>
      </c>
      <c r="EM15" s="194">
        <v>0</v>
      </c>
      <c r="EN15" s="194">
        <v>0</v>
      </c>
      <c r="EO15" s="184">
        <f t="shared" si="10"/>
        <v>50</v>
      </c>
      <c r="EP15" s="59"/>
      <c r="EQ15" s="60">
        <v>10</v>
      </c>
      <c r="ER15" s="60"/>
      <c r="ES15" s="60">
        <v>9</v>
      </c>
      <c r="ET15" s="60"/>
      <c r="EU15" s="60"/>
      <c r="EV15" s="60">
        <v>7</v>
      </c>
      <c r="EW15" s="60">
        <v>3</v>
      </c>
      <c r="EX15" s="60"/>
      <c r="EY15" s="59"/>
      <c r="EZ15" s="59"/>
      <c r="FA15" s="60"/>
      <c r="FB15" s="60">
        <v>5</v>
      </c>
      <c r="FC15" s="60"/>
      <c r="FD15" s="60">
        <v>7</v>
      </c>
      <c r="FE15" s="60"/>
      <c r="FF15" s="60"/>
      <c r="FG15" s="60"/>
      <c r="FH15" s="60"/>
      <c r="FI15" s="60">
        <v>3</v>
      </c>
      <c r="FJ15" s="60"/>
      <c r="FK15" s="60"/>
      <c r="FL15" s="59"/>
      <c r="FM15" s="60"/>
      <c r="FN15" s="60"/>
      <c r="FO15" s="153"/>
      <c r="FP15" s="55">
        <f t="shared" si="7"/>
        <v>44</v>
      </c>
      <c r="FQ15" s="226">
        <f>SUM(FP15,EO15,DL15,CR15,BX15,BA15,AE15)</f>
        <v>327</v>
      </c>
    </row>
    <row r="16" spans="1:173" s="2" customFormat="1" ht="26.25" customHeight="1">
      <c r="A16" s="268"/>
      <c r="B16" s="290"/>
      <c r="C16" s="290"/>
      <c r="D16" s="5" t="s">
        <v>32</v>
      </c>
      <c r="E16" s="16" t="s">
        <v>48</v>
      </c>
      <c r="F16" s="257"/>
      <c r="G16" s="80"/>
      <c r="H16" s="80"/>
      <c r="I16" s="80"/>
      <c r="J16" s="80"/>
      <c r="K16" s="80"/>
      <c r="L16" s="80"/>
      <c r="M16" s="80"/>
      <c r="N16" s="80"/>
      <c r="O16" s="80"/>
      <c r="P16" s="50"/>
      <c r="Q16" s="81">
        <v>3</v>
      </c>
      <c r="R16" s="81"/>
      <c r="S16" s="81">
        <v>4</v>
      </c>
      <c r="T16" s="81"/>
      <c r="U16" s="81">
        <v>2</v>
      </c>
      <c r="V16" s="81">
        <v>11</v>
      </c>
      <c r="W16" s="81"/>
      <c r="X16" s="80"/>
      <c r="Y16" s="81"/>
      <c r="Z16" s="81">
        <v>6</v>
      </c>
      <c r="AA16" s="80"/>
      <c r="AB16" s="81"/>
      <c r="AC16" s="81"/>
      <c r="AD16" s="81"/>
      <c r="AE16" s="61">
        <f t="shared" si="8"/>
        <v>26</v>
      </c>
      <c r="AF16" s="191"/>
      <c r="AG16" s="191">
        <v>5</v>
      </c>
      <c r="AH16" s="191"/>
      <c r="AI16" s="191"/>
      <c r="AJ16" s="127"/>
      <c r="AK16" s="191">
        <v>0</v>
      </c>
      <c r="AL16" s="191">
        <v>16</v>
      </c>
      <c r="AM16" s="191"/>
      <c r="AN16" s="191"/>
      <c r="AO16" s="191">
        <v>3</v>
      </c>
      <c r="AP16" s="191">
        <v>8</v>
      </c>
      <c r="AQ16" s="191">
        <v>4</v>
      </c>
      <c r="AR16" s="191"/>
      <c r="AS16" s="191">
        <v>5</v>
      </c>
      <c r="AT16" s="191">
        <v>12</v>
      </c>
      <c r="AU16" s="191">
        <v>12</v>
      </c>
      <c r="AV16" s="192"/>
      <c r="AW16" s="191"/>
      <c r="AX16" s="191"/>
      <c r="AY16" s="191">
        <v>16</v>
      </c>
      <c r="AZ16" s="193"/>
      <c r="BA16" s="55">
        <f t="shared" si="9"/>
        <v>81</v>
      </c>
      <c r="BB16" s="190"/>
      <c r="BC16" s="194">
        <v>5</v>
      </c>
      <c r="BD16" s="194"/>
      <c r="BE16" s="194"/>
      <c r="BF16" s="194"/>
      <c r="BG16" s="194">
        <v>10</v>
      </c>
      <c r="BH16" s="194"/>
      <c r="BI16" s="194"/>
      <c r="BJ16" s="194"/>
      <c r="BK16" s="194"/>
      <c r="BL16" s="194"/>
      <c r="BM16" s="194">
        <v>10</v>
      </c>
      <c r="BN16" s="194"/>
      <c r="BO16" s="194"/>
      <c r="BP16" s="194"/>
      <c r="BQ16" s="194">
        <v>2</v>
      </c>
      <c r="BR16" s="194"/>
      <c r="BS16" s="194"/>
      <c r="BT16" s="195"/>
      <c r="BU16" s="194"/>
      <c r="BV16" s="194"/>
      <c r="BW16" s="194"/>
      <c r="BX16" s="184">
        <f t="shared" si="3"/>
        <v>27</v>
      </c>
      <c r="BY16" s="61"/>
      <c r="BZ16" s="61"/>
      <c r="CA16" s="61"/>
      <c r="CB16" s="61"/>
      <c r="CC16" s="61"/>
      <c r="CD16" s="61"/>
      <c r="CE16" s="465"/>
      <c r="CF16" s="61"/>
      <c r="CG16" s="57"/>
      <c r="CH16" s="61"/>
      <c r="CI16" s="61"/>
      <c r="CJ16" s="57"/>
      <c r="CK16" s="61"/>
      <c r="CL16" s="61"/>
      <c r="CM16" s="61"/>
      <c r="CN16" s="61"/>
      <c r="CO16" s="61">
        <v>3</v>
      </c>
      <c r="CP16" s="61">
        <v>2</v>
      </c>
      <c r="CQ16" s="61"/>
      <c r="CR16" s="55">
        <f t="shared" si="4"/>
        <v>5</v>
      </c>
      <c r="CS16" s="151"/>
      <c r="CT16" s="152"/>
      <c r="CU16" s="151"/>
      <c r="CV16" s="151"/>
      <c r="CW16" s="151"/>
      <c r="CX16" s="151"/>
      <c r="CY16" s="151"/>
      <c r="CZ16" s="151"/>
      <c r="DA16" s="151">
        <v>3</v>
      </c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96">
        <f t="shared" si="5"/>
        <v>3</v>
      </c>
      <c r="DM16" s="194">
        <v>0</v>
      </c>
      <c r="DN16" s="194">
        <v>0</v>
      </c>
      <c r="DO16" s="194">
        <v>0</v>
      </c>
      <c r="DP16" s="194">
        <v>0</v>
      </c>
      <c r="DQ16" s="194">
        <v>0</v>
      </c>
      <c r="DR16" s="194">
        <v>5</v>
      </c>
      <c r="DS16" s="194">
        <v>0</v>
      </c>
      <c r="DT16" s="194">
        <v>0</v>
      </c>
      <c r="DU16" s="194">
        <v>0</v>
      </c>
      <c r="DV16" s="194">
        <v>0</v>
      </c>
      <c r="DW16" s="194">
        <v>0</v>
      </c>
      <c r="DX16" s="194">
        <v>0</v>
      </c>
      <c r="DY16" s="194">
        <v>0</v>
      </c>
      <c r="DZ16" s="194">
        <v>0</v>
      </c>
      <c r="EA16" s="194">
        <v>0</v>
      </c>
      <c r="EB16" s="195">
        <v>5</v>
      </c>
      <c r="EC16" s="194">
        <v>0</v>
      </c>
      <c r="ED16" s="194">
        <v>5</v>
      </c>
      <c r="EE16" s="194">
        <v>0</v>
      </c>
      <c r="EF16" s="194">
        <v>5</v>
      </c>
      <c r="EG16" s="194">
        <v>0</v>
      </c>
      <c r="EH16" s="194">
        <v>0</v>
      </c>
      <c r="EI16" s="194">
        <v>0</v>
      </c>
      <c r="EJ16" s="194">
        <v>0</v>
      </c>
      <c r="EK16" s="194">
        <v>0</v>
      </c>
      <c r="EL16" s="194">
        <v>0</v>
      </c>
      <c r="EM16" s="194">
        <v>0</v>
      </c>
      <c r="EN16" s="194">
        <v>0</v>
      </c>
      <c r="EO16" s="184">
        <f t="shared" si="10"/>
        <v>20</v>
      </c>
      <c r="EP16" s="59"/>
      <c r="EQ16" s="60"/>
      <c r="ER16" s="60"/>
      <c r="ES16" s="60">
        <v>9</v>
      </c>
      <c r="ET16" s="60"/>
      <c r="EU16" s="60"/>
      <c r="EV16" s="60">
        <v>4</v>
      </c>
      <c r="EW16" s="60"/>
      <c r="EX16" s="60"/>
      <c r="EY16" s="59"/>
      <c r="EZ16" s="59"/>
      <c r="FA16" s="60"/>
      <c r="FB16" s="60">
        <v>5</v>
      </c>
      <c r="FC16" s="60"/>
      <c r="FD16" s="60">
        <v>1</v>
      </c>
      <c r="FE16" s="60">
        <v>3</v>
      </c>
      <c r="FF16" s="60"/>
      <c r="FG16" s="60"/>
      <c r="FH16" s="60"/>
      <c r="FI16" s="60">
        <v>4</v>
      </c>
      <c r="FJ16" s="60"/>
      <c r="FK16" s="60"/>
      <c r="FL16" s="59"/>
      <c r="FM16" s="60">
        <v>10</v>
      </c>
      <c r="FN16" s="60">
        <v>7</v>
      </c>
      <c r="FO16" s="153"/>
      <c r="FP16" s="55">
        <f t="shared" si="7"/>
        <v>43</v>
      </c>
      <c r="FQ16" s="226">
        <f>SUM(FP16,EO16,DL16,CR16,BX16,BA16,AE16)</f>
        <v>205</v>
      </c>
    </row>
    <row r="17" spans="1:173" s="2" customFormat="1" ht="26.25" customHeight="1">
      <c r="A17" s="268"/>
      <c r="B17" s="290"/>
      <c r="C17" s="290"/>
      <c r="D17" s="4" t="s">
        <v>42</v>
      </c>
      <c r="E17" s="16" t="s">
        <v>43</v>
      </c>
      <c r="F17" s="258"/>
      <c r="G17" s="80"/>
      <c r="H17" s="80"/>
      <c r="I17" s="80"/>
      <c r="J17" s="80"/>
      <c r="K17" s="80"/>
      <c r="L17" s="80"/>
      <c r="M17" s="80"/>
      <c r="N17" s="80">
        <v>4</v>
      </c>
      <c r="O17" s="80"/>
      <c r="P17" s="50"/>
      <c r="Q17" s="81"/>
      <c r="R17" s="81"/>
      <c r="S17" s="81">
        <v>9</v>
      </c>
      <c r="T17" s="81"/>
      <c r="U17" s="81"/>
      <c r="V17" s="81">
        <v>2</v>
      </c>
      <c r="W17" s="81"/>
      <c r="X17" s="80"/>
      <c r="Y17" s="81"/>
      <c r="Z17" s="81"/>
      <c r="AA17" s="80"/>
      <c r="AB17" s="81"/>
      <c r="AC17" s="81"/>
      <c r="AD17" s="81"/>
      <c r="AE17" s="61">
        <f t="shared" si="8"/>
        <v>15</v>
      </c>
      <c r="AF17" s="191"/>
      <c r="AG17" s="191">
        <v>3</v>
      </c>
      <c r="AH17" s="191"/>
      <c r="AI17" s="191"/>
      <c r="AJ17" s="127"/>
      <c r="AK17" s="191">
        <v>2</v>
      </c>
      <c r="AL17" s="191">
        <v>13</v>
      </c>
      <c r="AM17" s="191"/>
      <c r="AN17" s="191"/>
      <c r="AO17" s="191">
        <v>5</v>
      </c>
      <c r="AP17" s="191">
        <v>10</v>
      </c>
      <c r="AQ17" s="191">
        <v>4</v>
      </c>
      <c r="AR17" s="191"/>
      <c r="AS17" s="191">
        <v>5</v>
      </c>
      <c r="AT17" s="191">
        <v>4</v>
      </c>
      <c r="AU17" s="191">
        <v>4</v>
      </c>
      <c r="AV17" s="192"/>
      <c r="AW17" s="191"/>
      <c r="AX17" s="191">
        <v>2</v>
      </c>
      <c r="AY17" s="191">
        <v>13</v>
      </c>
      <c r="AZ17" s="193"/>
      <c r="BA17" s="55">
        <f t="shared" si="9"/>
        <v>65</v>
      </c>
      <c r="BB17" s="190"/>
      <c r="BC17" s="194"/>
      <c r="BD17" s="194"/>
      <c r="BE17" s="194"/>
      <c r="BF17" s="194"/>
      <c r="BG17" s="194">
        <v>10</v>
      </c>
      <c r="BH17" s="194">
        <v>10</v>
      </c>
      <c r="BI17" s="194"/>
      <c r="BJ17" s="194"/>
      <c r="BK17" s="194"/>
      <c r="BL17" s="194"/>
      <c r="BM17" s="194">
        <v>10</v>
      </c>
      <c r="BN17" s="194"/>
      <c r="BO17" s="194">
        <v>2</v>
      </c>
      <c r="BP17" s="194"/>
      <c r="BQ17" s="194"/>
      <c r="BR17" s="194"/>
      <c r="BS17" s="194"/>
      <c r="BT17" s="195"/>
      <c r="BU17" s="194"/>
      <c r="BV17" s="194"/>
      <c r="BW17" s="194"/>
      <c r="BX17" s="184">
        <f t="shared" si="3"/>
        <v>32</v>
      </c>
      <c r="BY17" s="61">
        <v>15</v>
      </c>
      <c r="BZ17" s="61">
        <v>15</v>
      </c>
      <c r="CA17" s="61"/>
      <c r="CB17" s="61">
        <v>5</v>
      </c>
      <c r="CC17" s="61"/>
      <c r="CD17" s="61"/>
      <c r="CE17" s="465">
        <v>4</v>
      </c>
      <c r="CF17" s="61"/>
      <c r="CG17" s="57">
        <v>2</v>
      </c>
      <c r="CH17" s="61"/>
      <c r="CI17" s="61"/>
      <c r="CJ17" s="57"/>
      <c r="CK17" s="61"/>
      <c r="CL17" s="61"/>
      <c r="CM17" s="61"/>
      <c r="CN17" s="61">
        <v>3</v>
      </c>
      <c r="CO17" s="61"/>
      <c r="CP17" s="61"/>
      <c r="CQ17" s="61"/>
      <c r="CR17" s="55">
        <f t="shared" si="4"/>
        <v>44</v>
      </c>
      <c r="CS17" s="151"/>
      <c r="CT17" s="152"/>
      <c r="CU17" s="151">
        <v>5</v>
      </c>
      <c r="CV17" s="151">
        <v>5</v>
      </c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>
        <v>5</v>
      </c>
      <c r="DH17" s="151"/>
      <c r="DI17" s="151"/>
      <c r="DJ17" s="151"/>
      <c r="DK17" s="151"/>
      <c r="DL17" s="196">
        <f t="shared" si="5"/>
        <v>15</v>
      </c>
      <c r="DM17" s="194">
        <v>0</v>
      </c>
      <c r="DN17" s="194">
        <v>0</v>
      </c>
      <c r="DO17" s="194">
        <v>0</v>
      </c>
      <c r="DP17" s="194">
        <v>0</v>
      </c>
      <c r="DQ17" s="197">
        <v>5</v>
      </c>
      <c r="DR17" s="194">
        <v>0</v>
      </c>
      <c r="DS17" s="194">
        <v>0</v>
      </c>
      <c r="DT17" s="194">
        <v>0</v>
      </c>
      <c r="DU17" s="194">
        <v>0</v>
      </c>
      <c r="DV17" s="194">
        <v>0</v>
      </c>
      <c r="DW17" s="194">
        <v>0</v>
      </c>
      <c r="DX17" s="194">
        <v>5</v>
      </c>
      <c r="DY17" s="194">
        <v>0</v>
      </c>
      <c r="DZ17" s="194">
        <v>0</v>
      </c>
      <c r="EA17" s="194">
        <v>0</v>
      </c>
      <c r="EB17" s="197">
        <v>5</v>
      </c>
      <c r="EC17" s="194">
        <v>0</v>
      </c>
      <c r="ED17" s="194">
        <v>0</v>
      </c>
      <c r="EE17" s="194">
        <v>0</v>
      </c>
      <c r="EF17" s="194">
        <v>5</v>
      </c>
      <c r="EG17" s="194">
        <v>0</v>
      </c>
      <c r="EH17" s="194">
        <v>0</v>
      </c>
      <c r="EI17" s="194">
        <v>0</v>
      </c>
      <c r="EJ17" s="194">
        <v>5</v>
      </c>
      <c r="EK17" s="194">
        <v>0</v>
      </c>
      <c r="EL17" s="194">
        <v>0</v>
      </c>
      <c r="EM17" s="194">
        <v>0</v>
      </c>
      <c r="EN17" s="194">
        <v>0</v>
      </c>
      <c r="EO17" s="184">
        <f t="shared" si="10"/>
        <v>25</v>
      </c>
      <c r="EP17" s="59"/>
      <c r="EQ17" s="60"/>
      <c r="ER17" s="60">
        <v>5</v>
      </c>
      <c r="ES17" s="60"/>
      <c r="ET17" s="60">
        <v>10</v>
      </c>
      <c r="EU17" s="60">
        <v>4</v>
      </c>
      <c r="EV17" s="60">
        <v>2</v>
      </c>
      <c r="EW17" s="60"/>
      <c r="EX17" s="60"/>
      <c r="EY17" s="59"/>
      <c r="EZ17" s="59"/>
      <c r="FA17" s="60"/>
      <c r="FB17" s="60"/>
      <c r="FC17" s="60"/>
      <c r="FD17" s="60">
        <v>1</v>
      </c>
      <c r="FE17" s="60"/>
      <c r="FF17" s="60"/>
      <c r="FG17" s="60"/>
      <c r="FH17" s="60"/>
      <c r="FI17" s="60"/>
      <c r="FJ17" s="60"/>
      <c r="FK17" s="60">
        <v>2</v>
      </c>
      <c r="FL17" s="59"/>
      <c r="FM17" s="60">
        <v>10</v>
      </c>
      <c r="FN17" s="60"/>
      <c r="FO17" s="153">
        <v>8</v>
      </c>
      <c r="FP17" s="55">
        <f t="shared" si="7"/>
        <v>42</v>
      </c>
      <c r="FQ17" s="226">
        <f>SUM(FP17,EO17,DL17,CR17,BX17,BA17,AE17)</f>
        <v>238</v>
      </c>
    </row>
    <row r="18" spans="1:173" s="2" customFormat="1" ht="30.75" customHeight="1">
      <c r="A18" s="268"/>
      <c r="B18" s="290"/>
      <c r="C18" s="290"/>
      <c r="D18" s="4" t="s">
        <v>41</v>
      </c>
      <c r="E18" s="16" t="s">
        <v>40</v>
      </c>
      <c r="F18" s="4" t="s">
        <v>133</v>
      </c>
      <c r="G18" s="80"/>
      <c r="H18" s="80"/>
      <c r="I18" s="80"/>
      <c r="J18" s="80"/>
      <c r="K18" s="80">
        <v>7</v>
      </c>
      <c r="L18" s="80"/>
      <c r="M18" s="80"/>
      <c r="N18" s="80">
        <v>1</v>
      </c>
      <c r="O18" s="80"/>
      <c r="P18" s="50"/>
      <c r="Q18" s="81">
        <v>4</v>
      </c>
      <c r="R18" s="81"/>
      <c r="S18" s="81"/>
      <c r="T18" s="81"/>
      <c r="U18" s="81">
        <v>1</v>
      </c>
      <c r="V18" s="81">
        <v>7</v>
      </c>
      <c r="W18" s="81"/>
      <c r="X18" s="80"/>
      <c r="Y18" s="81"/>
      <c r="Z18" s="81"/>
      <c r="AA18" s="80"/>
      <c r="AB18" s="81"/>
      <c r="AC18" s="81"/>
      <c r="AD18" s="81"/>
      <c r="AE18" s="61">
        <f t="shared" si="8"/>
        <v>20</v>
      </c>
      <c r="AF18" s="191"/>
      <c r="AG18" s="191"/>
      <c r="AH18" s="191"/>
      <c r="AI18" s="191"/>
      <c r="AJ18" s="127"/>
      <c r="AK18" s="191">
        <v>0</v>
      </c>
      <c r="AL18" s="191">
        <v>15</v>
      </c>
      <c r="AM18" s="191"/>
      <c r="AN18" s="191"/>
      <c r="AO18" s="191">
        <v>5</v>
      </c>
      <c r="AP18" s="191"/>
      <c r="AQ18" s="191"/>
      <c r="AR18" s="191"/>
      <c r="AS18" s="191"/>
      <c r="AT18" s="191">
        <v>10</v>
      </c>
      <c r="AU18" s="191">
        <v>5</v>
      </c>
      <c r="AV18" s="192"/>
      <c r="AW18" s="191"/>
      <c r="AX18" s="191"/>
      <c r="AY18" s="191">
        <v>15</v>
      </c>
      <c r="AZ18" s="193"/>
      <c r="BA18" s="55">
        <f t="shared" si="9"/>
        <v>50</v>
      </c>
      <c r="BB18" s="190"/>
      <c r="BC18" s="194">
        <v>10</v>
      </c>
      <c r="BD18" s="194"/>
      <c r="BE18" s="194"/>
      <c r="BF18" s="194">
        <v>10</v>
      </c>
      <c r="BG18" s="194">
        <v>5</v>
      </c>
      <c r="BH18" s="194"/>
      <c r="BI18" s="194"/>
      <c r="BJ18" s="194"/>
      <c r="BK18" s="194"/>
      <c r="BL18" s="194"/>
      <c r="BM18" s="194">
        <v>5</v>
      </c>
      <c r="BN18" s="194"/>
      <c r="BO18" s="194"/>
      <c r="BP18" s="194"/>
      <c r="BQ18" s="194"/>
      <c r="BR18" s="194"/>
      <c r="BS18" s="194"/>
      <c r="BT18" s="195"/>
      <c r="BU18" s="194"/>
      <c r="BV18" s="194"/>
      <c r="BW18" s="194"/>
      <c r="BX18" s="184">
        <f t="shared" si="3"/>
        <v>30</v>
      </c>
      <c r="BY18" s="61">
        <v>20</v>
      </c>
      <c r="BZ18" s="61"/>
      <c r="CA18" s="61">
        <v>7</v>
      </c>
      <c r="CB18" s="61">
        <v>7</v>
      </c>
      <c r="CC18" s="61"/>
      <c r="CD18" s="61">
        <v>10</v>
      </c>
      <c r="CE18" s="465">
        <v>1</v>
      </c>
      <c r="CF18" s="61"/>
      <c r="CG18" s="57">
        <v>2</v>
      </c>
      <c r="CH18" s="61"/>
      <c r="CI18" s="61"/>
      <c r="CJ18" s="57"/>
      <c r="CK18" s="61"/>
      <c r="CL18" s="61"/>
      <c r="CM18" s="61"/>
      <c r="CN18" s="61"/>
      <c r="CO18" s="61">
        <v>5</v>
      </c>
      <c r="CP18" s="61"/>
      <c r="CQ18" s="61"/>
      <c r="CR18" s="55">
        <f t="shared" si="4"/>
        <v>52</v>
      </c>
      <c r="CS18" s="151"/>
      <c r="CT18" s="152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>
        <v>5</v>
      </c>
      <c r="DK18" s="151">
        <v>5</v>
      </c>
      <c r="DL18" s="196">
        <f t="shared" si="5"/>
        <v>10</v>
      </c>
      <c r="DM18" s="194">
        <v>0</v>
      </c>
      <c r="DN18" s="194">
        <v>0</v>
      </c>
      <c r="DO18" s="194">
        <v>0</v>
      </c>
      <c r="DP18" s="194">
        <v>0</v>
      </c>
      <c r="DQ18" s="194">
        <v>0</v>
      </c>
      <c r="DR18" s="194">
        <v>0</v>
      </c>
      <c r="DS18" s="194">
        <v>0</v>
      </c>
      <c r="DT18" s="194">
        <v>0</v>
      </c>
      <c r="DU18" s="194">
        <v>0</v>
      </c>
      <c r="DV18" s="194">
        <v>0</v>
      </c>
      <c r="DW18" s="194">
        <v>0</v>
      </c>
      <c r="DX18" s="194">
        <v>0</v>
      </c>
      <c r="DY18" s="194">
        <v>0</v>
      </c>
      <c r="DZ18" s="194">
        <v>0</v>
      </c>
      <c r="EA18" s="194">
        <v>0</v>
      </c>
      <c r="EB18" s="194">
        <v>0</v>
      </c>
      <c r="EC18" s="194">
        <v>0</v>
      </c>
      <c r="ED18" s="194">
        <v>0</v>
      </c>
      <c r="EE18" s="194">
        <v>0</v>
      </c>
      <c r="EF18" s="194">
        <v>0</v>
      </c>
      <c r="EG18" s="194">
        <v>0</v>
      </c>
      <c r="EH18" s="194">
        <v>0</v>
      </c>
      <c r="EI18" s="194">
        <v>0</v>
      </c>
      <c r="EJ18" s="194">
        <v>5</v>
      </c>
      <c r="EK18" s="194">
        <v>0</v>
      </c>
      <c r="EL18" s="194">
        <v>0</v>
      </c>
      <c r="EM18" s="194">
        <v>0</v>
      </c>
      <c r="EN18" s="194">
        <v>0</v>
      </c>
      <c r="EO18" s="184">
        <f t="shared" si="10"/>
        <v>5</v>
      </c>
      <c r="EP18" s="59"/>
      <c r="EQ18" s="60"/>
      <c r="ER18" s="60"/>
      <c r="ES18" s="60"/>
      <c r="ET18" s="60"/>
      <c r="EU18" s="60"/>
      <c r="EV18" s="60"/>
      <c r="EW18" s="60">
        <v>6</v>
      </c>
      <c r="EX18" s="60"/>
      <c r="EY18" s="59"/>
      <c r="EZ18" s="59"/>
      <c r="FA18" s="60"/>
      <c r="FB18" s="60"/>
      <c r="FC18" s="60"/>
      <c r="FD18" s="60">
        <v>4</v>
      </c>
      <c r="FE18" s="60"/>
      <c r="FF18" s="60"/>
      <c r="FG18" s="60"/>
      <c r="FH18" s="60"/>
      <c r="FI18" s="60"/>
      <c r="FJ18" s="60"/>
      <c r="FK18" s="60"/>
      <c r="FL18" s="59"/>
      <c r="FM18" s="60"/>
      <c r="FN18" s="60"/>
      <c r="FO18" s="153">
        <v>8</v>
      </c>
      <c r="FP18" s="55">
        <f t="shared" si="7"/>
        <v>18</v>
      </c>
      <c r="FQ18" s="226">
        <f>SUM(FP18,EO18,DL18,CR18,BX18,BA18,AE18)</f>
        <v>185</v>
      </c>
    </row>
    <row r="19" spans="1:173" s="2" customFormat="1" ht="41.25" customHeight="1">
      <c r="A19" s="268"/>
      <c r="B19" s="290"/>
      <c r="C19" s="290"/>
      <c r="D19" s="4" t="s">
        <v>49</v>
      </c>
      <c r="E19" s="16" t="s">
        <v>50</v>
      </c>
      <c r="F19" s="256" t="s">
        <v>134</v>
      </c>
      <c r="G19" s="80"/>
      <c r="H19" s="80"/>
      <c r="I19" s="80"/>
      <c r="J19" s="80"/>
      <c r="K19" s="80"/>
      <c r="L19" s="80"/>
      <c r="M19" s="80"/>
      <c r="N19" s="80"/>
      <c r="O19" s="80"/>
      <c r="P19" s="50"/>
      <c r="Q19" s="81"/>
      <c r="R19" s="81"/>
      <c r="S19" s="81"/>
      <c r="T19" s="81"/>
      <c r="U19" s="81">
        <v>1</v>
      </c>
      <c r="V19" s="81">
        <v>4</v>
      </c>
      <c r="W19" s="81"/>
      <c r="X19" s="80"/>
      <c r="Y19" s="81"/>
      <c r="Z19" s="81">
        <v>2</v>
      </c>
      <c r="AA19" s="80"/>
      <c r="AB19" s="81"/>
      <c r="AC19" s="81"/>
      <c r="AD19" s="81"/>
      <c r="AE19" s="61">
        <f t="shared" si="8"/>
        <v>7</v>
      </c>
      <c r="AF19" s="191"/>
      <c r="AG19" s="191"/>
      <c r="AH19" s="191"/>
      <c r="AI19" s="191"/>
      <c r="AJ19" s="127"/>
      <c r="AK19" s="191">
        <v>0</v>
      </c>
      <c r="AL19" s="191">
        <v>12</v>
      </c>
      <c r="AM19" s="191"/>
      <c r="AN19" s="191"/>
      <c r="AO19" s="191"/>
      <c r="AP19" s="191">
        <v>5</v>
      </c>
      <c r="AQ19" s="191">
        <v>3</v>
      </c>
      <c r="AR19" s="191"/>
      <c r="AS19" s="191"/>
      <c r="AT19" s="191">
        <v>3</v>
      </c>
      <c r="AU19" s="191">
        <v>3</v>
      </c>
      <c r="AV19" s="192"/>
      <c r="AW19" s="191"/>
      <c r="AX19" s="191"/>
      <c r="AY19" s="191">
        <v>17</v>
      </c>
      <c r="AZ19" s="193"/>
      <c r="BA19" s="55">
        <f t="shared" si="9"/>
        <v>43</v>
      </c>
      <c r="BB19" s="190"/>
      <c r="BC19" s="194"/>
      <c r="BD19" s="194"/>
      <c r="BE19" s="194"/>
      <c r="BF19" s="194">
        <v>5</v>
      </c>
      <c r="BG19" s="194">
        <v>3</v>
      </c>
      <c r="BH19" s="194"/>
      <c r="BI19" s="194"/>
      <c r="BJ19" s="194"/>
      <c r="BK19" s="194"/>
      <c r="BL19" s="194"/>
      <c r="BM19" s="194">
        <v>5</v>
      </c>
      <c r="BN19" s="194"/>
      <c r="BO19" s="194">
        <v>2</v>
      </c>
      <c r="BP19" s="194"/>
      <c r="BQ19" s="194"/>
      <c r="BR19" s="194"/>
      <c r="BS19" s="194">
        <v>5</v>
      </c>
      <c r="BT19" s="195"/>
      <c r="BU19" s="194"/>
      <c r="BV19" s="194"/>
      <c r="BW19" s="194"/>
      <c r="BX19" s="184">
        <f t="shared" si="3"/>
        <v>20</v>
      </c>
      <c r="BY19" s="61"/>
      <c r="BZ19" s="61"/>
      <c r="CA19" s="61"/>
      <c r="CB19" s="61"/>
      <c r="CC19" s="61"/>
      <c r="CD19" s="61">
        <v>8</v>
      </c>
      <c r="CE19" s="465"/>
      <c r="CF19" s="61"/>
      <c r="CG19" s="57"/>
      <c r="CH19" s="61"/>
      <c r="CI19" s="61"/>
      <c r="CJ19" s="57"/>
      <c r="CK19" s="61"/>
      <c r="CL19" s="61"/>
      <c r="CM19" s="61"/>
      <c r="CN19" s="61"/>
      <c r="CO19" s="61"/>
      <c r="CP19" s="61"/>
      <c r="CQ19" s="61"/>
      <c r="CR19" s="55">
        <f t="shared" si="4"/>
        <v>8</v>
      </c>
      <c r="CS19" s="151"/>
      <c r="CT19" s="152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96">
        <f t="shared" si="5"/>
        <v>0</v>
      </c>
      <c r="DM19" s="194">
        <v>0</v>
      </c>
      <c r="DN19" s="194">
        <v>5</v>
      </c>
      <c r="DO19" s="194">
        <v>0</v>
      </c>
      <c r="DP19" s="194">
        <v>0</v>
      </c>
      <c r="DQ19" s="197">
        <v>5</v>
      </c>
      <c r="DR19" s="194">
        <v>0</v>
      </c>
      <c r="DS19" s="194">
        <v>0</v>
      </c>
      <c r="DT19" s="194">
        <v>0</v>
      </c>
      <c r="DU19" s="194">
        <v>0</v>
      </c>
      <c r="DV19" s="194">
        <v>0</v>
      </c>
      <c r="DW19" s="194">
        <v>0</v>
      </c>
      <c r="DX19" s="194">
        <v>0</v>
      </c>
      <c r="DY19" s="194">
        <v>0</v>
      </c>
      <c r="DZ19" s="194">
        <v>0</v>
      </c>
      <c r="EA19" s="194">
        <v>0</v>
      </c>
      <c r="EB19" s="194">
        <v>0</v>
      </c>
      <c r="EC19" s="194">
        <v>0</v>
      </c>
      <c r="ED19" s="194">
        <v>5</v>
      </c>
      <c r="EE19" s="194">
        <v>0</v>
      </c>
      <c r="EF19" s="194">
        <v>5</v>
      </c>
      <c r="EG19" s="194">
        <v>0</v>
      </c>
      <c r="EH19" s="194">
        <v>0</v>
      </c>
      <c r="EI19" s="194">
        <v>0</v>
      </c>
      <c r="EJ19" s="194">
        <v>0</v>
      </c>
      <c r="EK19" s="194">
        <v>0</v>
      </c>
      <c r="EL19" s="194">
        <v>0</v>
      </c>
      <c r="EM19" s="194">
        <v>0</v>
      </c>
      <c r="EN19" s="194">
        <v>0</v>
      </c>
      <c r="EO19" s="184">
        <f t="shared" si="10"/>
        <v>20</v>
      </c>
      <c r="EP19" s="59"/>
      <c r="EQ19" s="60"/>
      <c r="ER19" s="60">
        <v>5</v>
      </c>
      <c r="ES19" s="60"/>
      <c r="ET19" s="60">
        <v>10</v>
      </c>
      <c r="EU19" s="60"/>
      <c r="EV19" s="60">
        <v>1</v>
      </c>
      <c r="EW19" s="60"/>
      <c r="EX19" s="60"/>
      <c r="EY19" s="59"/>
      <c r="EZ19" s="59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59"/>
      <c r="FM19" s="60"/>
      <c r="FN19" s="60"/>
      <c r="FO19" s="153"/>
      <c r="FP19" s="55">
        <f t="shared" si="7"/>
        <v>16</v>
      </c>
      <c r="FQ19" s="226">
        <f>SUM(FP19,EO19,DL19,CR19,BX19,BA19,AE19)</f>
        <v>114</v>
      </c>
    </row>
    <row r="20" spans="1:173" s="2" customFormat="1" ht="50.25" customHeight="1">
      <c r="A20" s="268"/>
      <c r="B20" s="291"/>
      <c r="C20" s="291"/>
      <c r="D20" s="4" t="s">
        <v>55</v>
      </c>
      <c r="E20" s="16" t="s">
        <v>56</v>
      </c>
      <c r="F20" s="257"/>
      <c r="G20" s="80"/>
      <c r="H20" s="80"/>
      <c r="I20" s="80"/>
      <c r="J20" s="80"/>
      <c r="K20" s="80"/>
      <c r="L20" s="80"/>
      <c r="M20" s="80"/>
      <c r="N20" s="80"/>
      <c r="O20" s="80"/>
      <c r="P20" s="50"/>
      <c r="Q20" s="81"/>
      <c r="R20" s="81"/>
      <c r="S20" s="81"/>
      <c r="T20" s="81"/>
      <c r="U20" s="81">
        <v>1</v>
      </c>
      <c r="V20" s="81">
        <v>1</v>
      </c>
      <c r="W20" s="81"/>
      <c r="X20" s="80"/>
      <c r="Y20" s="81"/>
      <c r="Z20" s="81">
        <v>1</v>
      </c>
      <c r="AA20" s="80"/>
      <c r="AB20" s="81"/>
      <c r="AC20" s="81"/>
      <c r="AD20" s="81"/>
      <c r="AE20" s="61">
        <f t="shared" si="8"/>
        <v>3</v>
      </c>
      <c r="AF20" s="191"/>
      <c r="AG20" s="191"/>
      <c r="AH20" s="191"/>
      <c r="AI20" s="191"/>
      <c r="AJ20" s="127"/>
      <c r="AK20" s="191">
        <v>2</v>
      </c>
      <c r="AL20" s="191">
        <v>10</v>
      </c>
      <c r="AM20" s="191"/>
      <c r="AN20" s="191"/>
      <c r="AO20" s="191"/>
      <c r="AP20" s="191"/>
      <c r="AQ20" s="191"/>
      <c r="AR20" s="191"/>
      <c r="AS20" s="191"/>
      <c r="AT20" s="191">
        <v>4</v>
      </c>
      <c r="AU20" s="191">
        <v>8</v>
      </c>
      <c r="AV20" s="192"/>
      <c r="AW20" s="191"/>
      <c r="AX20" s="191"/>
      <c r="AY20" s="191">
        <v>13</v>
      </c>
      <c r="AZ20" s="193"/>
      <c r="BA20" s="55">
        <f t="shared" si="9"/>
        <v>37</v>
      </c>
      <c r="BB20" s="190"/>
      <c r="BC20" s="194">
        <v>5</v>
      </c>
      <c r="BD20" s="194"/>
      <c r="BE20" s="194"/>
      <c r="BF20" s="194">
        <v>5</v>
      </c>
      <c r="BG20" s="194">
        <v>5</v>
      </c>
      <c r="BH20" s="194"/>
      <c r="BI20" s="194"/>
      <c r="BJ20" s="194"/>
      <c r="BK20" s="194">
        <v>4</v>
      </c>
      <c r="BL20" s="194"/>
      <c r="BM20" s="194">
        <v>5</v>
      </c>
      <c r="BN20" s="194"/>
      <c r="BO20" s="194"/>
      <c r="BP20" s="194"/>
      <c r="BQ20" s="194"/>
      <c r="BR20" s="194"/>
      <c r="BS20" s="194"/>
      <c r="BT20" s="195">
        <v>4</v>
      </c>
      <c r="BU20" s="194"/>
      <c r="BV20" s="194"/>
      <c r="BW20" s="194"/>
      <c r="BX20" s="184">
        <f t="shared" si="3"/>
        <v>28</v>
      </c>
      <c r="BY20" s="61"/>
      <c r="BZ20" s="61"/>
      <c r="CA20" s="61"/>
      <c r="CB20" s="61">
        <v>4</v>
      </c>
      <c r="CC20" s="61"/>
      <c r="CD20" s="61"/>
      <c r="CE20" s="465"/>
      <c r="CF20" s="61"/>
      <c r="CG20" s="57">
        <v>2</v>
      </c>
      <c r="CH20" s="61"/>
      <c r="CI20" s="61"/>
      <c r="CJ20" s="57"/>
      <c r="CK20" s="61"/>
      <c r="CL20" s="61"/>
      <c r="CM20" s="61"/>
      <c r="CN20" s="61"/>
      <c r="CO20" s="61"/>
      <c r="CP20" s="61"/>
      <c r="CQ20" s="61"/>
      <c r="CR20" s="55">
        <f t="shared" si="4"/>
        <v>6</v>
      </c>
      <c r="CS20" s="151"/>
      <c r="CT20" s="152"/>
      <c r="CU20" s="151"/>
      <c r="CV20" s="151"/>
      <c r="CW20" s="151"/>
      <c r="CX20" s="151"/>
      <c r="CY20" s="151"/>
      <c r="CZ20" s="151"/>
      <c r="DA20" s="151">
        <v>2</v>
      </c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96">
        <f t="shared" si="5"/>
        <v>2</v>
      </c>
      <c r="DM20" s="194">
        <v>0</v>
      </c>
      <c r="DN20" s="194">
        <v>0</v>
      </c>
      <c r="DO20" s="194">
        <v>0</v>
      </c>
      <c r="DP20" s="194">
        <v>0</v>
      </c>
      <c r="DQ20" s="194">
        <v>0</v>
      </c>
      <c r="DR20" s="194">
        <v>0</v>
      </c>
      <c r="DS20" s="194">
        <v>0</v>
      </c>
      <c r="DT20" s="194">
        <v>0</v>
      </c>
      <c r="DU20" s="194">
        <v>0</v>
      </c>
      <c r="DV20" s="194">
        <v>0</v>
      </c>
      <c r="DW20" s="194">
        <v>0</v>
      </c>
      <c r="DX20" s="194">
        <v>0</v>
      </c>
      <c r="DY20" s="194">
        <v>0</v>
      </c>
      <c r="DZ20" s="194">
        <v>0</v>
      </c>
      <c r="EA20" s="194">
        <v>0</v>
      </c>
      <c r="EB20" s="194">
        <v>0</v>
      </c>
      <c r="EC20" s="194">
        <v>0</v>
      </c>
      <c r="ED20" s="194">
        <v>0</v>
      </c>
      <c r="EE20" s="194">
        <v>0</v>
      </c>
      <c r="EF20" s="194">
        <v>0</v>
      </c>
      <c r="EG20" s="194">
        <v>0</v>
      </c>
      <c r="EH20" s="194">
        <v>0</v>
      </c>
      <c r="EI20" s="194">
        <v>0</v>
      </c>
      <c r="EJ20" s="194">
        <v>0</v>
      </c>
      <c r="EK20" s="194">
        <v>0</v>
      </c>
      <c r="EL20" s="194">
        <v>0</v>
      </c>
      <c r="EM20" s="194">
        <v>0</v>
      </c>
      <c r="EN20" s="194">
        <v>0</v>
      </c>
      <c r="EO20" s="184">
        <f t="shared" si="10"/>
        <v>0</v>
      </c>
      <c r="EP20" s="59"/>
      <c r="EQ20" s="60"/>
      <c r="ER20" s="60"/>
      <c r="ES20" s="60"/>
      <c r="ET20" s="60"/>
      <c r="EU20" s="60">
        <v>4</v>
      </c>
      <c r="EV20" s="60">
        <v>1</v>
      </c>
      <c r="EW20" s="60">
        <v>1</v>
      </c>
      <c r="EX20" s="60"/>
      <c r="EY20" s="59"/>
      <c r="EZ20" s="59"/>
      <c r="FA20" s="60"/>
      <c r="FB20" s="60"/>
      <c r="FC20" s="60"/>
      <c r="FD20" s="60">
        <v>1</v>
      </c>
      <c r="FE20" s="60"/>
      <c r="FF20" s="60"/>
      <c r="FG20" s="60"/>
      <c r="FH20" s="60"/>
      <c r="FI20" s="60"/>
      <c r="FJ20" s="60"/>
      <c r="FK20" s="60">
        <v>6</v>
      </c>
      <c r="FL20" s="59"/>
      <c r="FM20" s="60"/>
      <c r="FN20" s="60"/>
      <c r="FO20" s="153"/>
      <c r="FP20" s="55">
        <f t="shared" si="7"/>
        <v>13</v>
      </c>
      <c r="FQ20" s="226">
        <f>SUM(FP20,EO20,DL20,CR20,BX20,BA20,AE20)</f>
        <v>89</v>
      </c>
    </row>
    <row r="21" spans="1:175" s="20" customFormat="1" ht="188.25" customHeight="1">
      <c r="A21" s="39">
        <v>2</v>
      </c>
      <c r="B21" s="22" t="s">
        <v>64</v>
      </c>
      <c r="C21" s="23" t="s">
        <v>16</v>
      </c>
      <c r="D21" s="33" t="s">
        <v>183</v>
      </c>
      <c r="E21" s="42" t="s">
        <v>195</v>
      </c>
      <c r="F21" s="33" t="s">
        <v>184</v>
      </c>
      <c r="G21" s="82"/>
      <c r="H21" s="82"/>
      <c r="I21" s="82"/>
      <c r="J21" s="82"/>
      <c r="K21" s="83"/>
      <c r="L21" s="82"/>
      <c r="M21" s="82"/>
      <c r="N21" s="82"/>
      <c r="O21" s="82"/>
      <c r="P21" s="51"/>
      <c r="Q21" s="84"/>
      <c r="R21" s="84">
        <v>7</v>
      </c>
      <c r="S21" s="84"/>
      <c r="T21" s="84"/>
      <c r="U21" s="85">
        <v>4</v>
      </c>
      <c r="V21" s="84"/>
      <c r="W21" s="84"/>
      <c r="X21" s="82"/>
      <c r="Y21" s="84">
        <v>4</v>
      </c>
      <c r="Z21" s="84">
        <v>6</v>
      </c>
      <c r="AA21" s="83"/>
      <c r="AB21" s="84"/>
      <c r="AC21" s="84"/>
      <c r="AD21" s="84"/>
      <c r="AE21" s="61">
        <f t="shared" si="8"/>
        <v>21</v>
      </c>
      <c r="AF21" s="154">
        <v>3</v>
      </c>
      <c r="AG21" s="154">
        <v>1</v>
      </c>
      <c r="AH21" s="154"/>
      <c r="AI21" s="154"/>
      <c r="AJ21" s="198"/>
      <c r="AK21" s="154">
        <v>0</v>
      </c>
      <c r="AL21" s="154">
        <v>10</v>
      </c>
      <c r="AM21" s="154"/>
      <c r="AN21" s="154"/>
      <c r="AO21" s="154">
        <v>5</v>
      </c>
      <c r="AP21" s="154">
        <v>10</v>
      </c>
      <c r="AQ21" s="154">
        <v>5</v>
      </c>
      <c r="AR21" s="154"/>
      <c r="AS21" s="154">
        <v>3</v>
      </c>
      <c r="AT21" s="154">
        <v>4</v>
      </c>
      <c r="AU21" s="154"/>
      <c r="AV21" s="199"/>
      <c r="AW21" s="154"/>
      <c r="AX21" s="154">
        <v>2</v>
      </c>
      <c r="AY21" s="154">
        <v>10</v>
      </c>
      <c r="AZ21" s="200">
        <v>2</v>
      </c>
      <c r="BA21" s="55">
        <f t="shared" si="9"/>
        <v>55</v>
      </c>
      <c r="BB21" s="201"/>
      <c r="BC21" s="194"/>
      <c r="BD21" s="194">
        <v>5</v>
      </c>
      <c r="BE21" s="194"/>
      <c r="BF21" s="194">
        <v>5</v>
      </c>
      <c r="BG21" s="194">
        <v>6</v>
      </c>
      <c r="BH21" s="194">
        <v>10</v>
      </c>
      <c r="BI21" s="194"/>
      <c r="BJ21" s="194"/>
      <c r="BK21" s="194"/>
      <c r="BL21" s="194">
        <v>4</v>
      </c>
      <c r="BM21" s="194"/>
      <c r="BN21" s="194"/>
      <c r="BO21" s="194">
        <v>1</v>
      </c>
      <c r="BP21" s="194"/>
      <c r="BQ21" s="194"/>
      <c r="BR21" s="194"/>
      <c r="BS21" s="194">
        <v>10</v>
      </c>
      <c r="BT21" s="202"/>
      <c r="BU21" s="194"/>
      <c r="BV21" s="194"/>
      <c r="BW21" s="194"/>
      <c r="BX21" s="184">
        <f t="shared" si="3"/>
        <v>41</v>
      </c>
      <c r="BY21" s="62"/>
      <c r="BZ21" s="62"/>
      <c r="CA21" s="62"/>
      <c r="CB21" s="62">
        <v>8</v>
      </c>
      <c r="CC21" s="62"/>
      <c r="CD21" s="62"/>
      <c r="CE21" s="466"/>
      <c r="CF21" s="62"/>
      <c r="CG21" s="57"/>
      <c r="CH21" s="62"/>
      <c r="CI21" s="62">
        <v>8</v>
      </c>
      <c r="CJ21" s="57"/>
      <c r="CK21" s="62"/>
      <c r="CL21" s="62"/>
      <c r="CM21" s="62"/>
      <c r="CN21" s="62"/>
      <c r="CO21" s="62"/>
      <c r="CP21" s="62"/>
      <c r="CQ21" s="62">
        <v>4</v>
      </c>
      <c r="CR21" s="55">
        <f t="shared" si="4"/>
        <v>20</v>
      </c>
      <c r="CS21" s="151"/>
      <c r="CT21" s="152">
        <v>4</v>
      </c>
      <c r="CU21" s="151"/>
      <c r="CV21" s="151">
        <v>5</v>
      </c>
      <c r="CW21" s="151">
        <v>5</v>
      </c>
      <c r="CX21" s="151">
        <v>5</v>
      </c>
      <c r="CY21" s="151"/>
      <c r="CZ21" s="151">
        <v>5</v>
      </c>
      <c r="DA21" s="151">
        <v>5</v>
      </c>
      <c r="DB21" s="151"/>
      <c r="DC21" s="151">
        <v>5</v>
      </c>
      <c r="DD21" s="151"/>
      <c r="DE21" s="151"/>
      <c r="DF21" s="151">
        <v>5</v>
      </c>
      <c r="DG21" s="151">
        <v>5</v>
      </c>
      <c r="DH21" s="151">
        <v>3</v>
      </c>
      <c r="DI21" s="151">
        <v>5</v>
      </c>
      <c r="DJ21" s="151"/>
      <c r="DK21" s="151">
        <v>10</v>
      </c>
      <c r="DL21" s="196">
        <f t="shared" si="5"/>
        <v>62</v>
      </c>
      <c r="DM21" s="194">
        <v>0</v>
      </c>
      <c r="DN21" s="194">
        <v>5</v>
      </c>
      <c r="DO21" s="194">
        <v>0</v>
      </c>
      <c r="DP21" s="194">
        <v>0</v>
      </c>
      <c r="DQ21" s="194">
        <v>0</v>
      </c>
      <c r="DR21" s="194">
        <v>0</v>
      </c>
      <c r="DS21" s="194">
        <v>0</v>
      </c>
      <c r="DT21" s="194">
        <v>0</v>
      </c>
      <c r="DU21" s="197">
        <v>5</v>
      </c>
      <c r="DV21" s="194">
        <v>5</v>
      </c>
      <c r="DW21" s="194">
        <v>0</v>
      </c>
      <c r="DX21" s="194">
        <v>7</v>
      </c>
      <c r="DY21" s="194">
        <v>16</v>
      </c>
      <c r="DZ21" s="194">
        <v>5</v>
      </c>
      <c r="EA21" s="194">
        <v>0</v>
      </c>
      <c r="EB21" s="197">
        <v>0</v>
      </c>
      <c r="EC21" s="194">
        <v>0</v>
      </c>
      <c r="ED21" s="194">
        <v>5</v>
      </c>
      <c r="EE21" s="194">
        <v>15</v>
      </c>
      <c r="EF21" s="194">
        <v>7</v>
      </c>
      <c r="EG21" s="194">
        <v>7</v>
      </c>
      <c r="EH21" s="194">
        <v>7</v>
      </c>
      <c r="EI21" s="194">
        <v>0</v>
      </c>
      <c r="EJ21" s="194">
        <v>5</v>
      </c>
      <c r="EK21" s="194">
        <v>0</v>
      </c>
      <c r="EL21" s="194">
        <v>0</v>
      </c>
      <c r="EM21" s="194">
        <v>0</v>
      </c>
      <c r="EN21" s="194">
        <v>0</v>
      </c>
      <c r="EO21" s="184">
        <f t="shared" si="10"/>
        <v>89</v>
      </c>
      <c r="EP21" s="59"/>
      <c r="EQ21" s="60">
        <v>5</v>
      </c>
      <c r="ER21" s="62"/>
      <c r="ES21" s="62">
        <v>9</v>
      </c>
      <c r="ET21" s="62">
        <v>10</v>
      </c>
      <c r="EU21" s="62">
        <v>2</v>
      </c>
      <c r="EV21" s="62">
        <v>12</v>
      </c>
      <c r="EW21" s="62"/>
      <c r="EX21" s="155">
        <v>3</v>
      </c>
      <c r="EY21" s="57"/>
      <c r="EZ21" s="57"/>
      <c r="FA21" s="62"/>
      <c r="FB21" s="62">
        <v>10</v>
      </c>
      <c r="FC21" s="62"/>
      <c r="FD21" s="62">
        <v>13</v>
      </c>
      <c r="FE21" s="62">
        <v>2</v>
      </c>
      <c r="FF21" s="62"/>
      <c r="FG21" s="62"/>
      <c r="FH21" s="62">
        <v>30</v>
      </c>
      <c r="FI21" s="62">
        <v>4</v>
      </c>
      <c r="FJ21" s="62"/>
      <c r="FK21" s="62">
        <v>3</v>
      </c>
      <c r="FL21" s="57"/>
      <c r="FM21" s="62">
        <v>10</v>
      </c>
      <c r="FN21" s="62"/>
      <c r="FO21" s="156">
        <v>5</v>
      </c>
      <c r="FP21" s="55">
        <f t="shared" si="7"/>
        <v>118</v>
      </c>
      <c r="FQ21" s="226">
        <f>SUM(FP21,EO21,DL21,CR21,BX21,BA21,AE21)</f>
        <v>406</v>
      </c>
      <c r="FS21" s="20">
        <f>SUM(FP21,EO21,DL21,CR21,BX21,BA21,AE21)</f>
        <v>406</v>
      </c>
    </row>
    <row r="22" spans="1:173" s="2" customFormat="1" ht="40.5" customHeight="1">
      <c r="A22" s="267"/>
      <c r="B22" s="43"/>
      <c r="C22" s="43"/>
      <c r="D22" s="5" t="s">
        <v>185</v>
      </c>
      <c r="E22" s="44" t="s">
        <v>196</v>
      </c>
      <c r="F22" s="16" t="s">
        <v>186</v>
      </c>
      <c r="G22" s="86"/>
      <c r="H22" s="86"/>
      <c r="I22" s="86"/>
      <c r="J22" s="86"/>
      <c r="K22" s="86"/>
      <c r="L22" s="86"/>
      <c r="M22" s="86"/>
      <c r="N22" s="87"/>
      <c r="O22" s="86"/>
      <c r="P22" s="50"/>
      <c r="Q22" s="81"/>
      <c r="R22" s="81"/>
      <c r="S22" s="81"/>
      <c r="T22" s="81"/>
      <c r="U22" s="81">
        <v>3</v>
      </c>
      <c r="V22" s="81"/>
      <c r="W22" s="81"/>
      <c r="X22" s="86"/>
      <c r="Y22" s="81"/>
      <c r="Z22" s="81"/>
      <c r="AA22" s="86"/>
      <c r="AB22" s="81"/>
      <c r="AC22" s="81"/>
      <c r="AD22" s="81"/>
      <c r="AE22" s="61">
        <f t="shared" si="8"/>
        <v>3</v>
      </c>
      <c r="AF22" s="191"/>
      <c r="AG22" s="191">
        <v>1</v>
      </c>
      <c r="AH22" s="191"/>
      <c r="AI22" s="191"/>
      <c r="AJ22" s="198"/>
      <c r="AK22" s="191">
        <v>0</v>
      </c>
      <c r="AL22" s="191">
        <v>3</v>
      </c>
      <c r="AM22" s="191"/>
      <c r="AN22" s="191"/>
      <c r="AO22" s="191">
        <v>3</v>
      </c>
      <c r="AP22" s="191">
        <v>3</v>
      </c>
      <c r="AQ22" s="191">
        <v>5</v>
      </c>
      <c r="AR22" s="191"/>
      <c r="AS22" s="191">
        <v>3</v>
      </c>
      <c r="AT22" s="191"/>
      <c r="AU22" s="191"/>
      <c r="AV22" s="192"/>
      <c r="AW22" s="191"/>
      <c r="AX22" s="191"/>
      <c r="AY22" s="191">
        <v>3</v>
      </c>
      <c r="AZ22" s="193"/>
      <c r="BA22" s="55">
        <f t="shared" si="9"/>
        <v>21</v>
      </c>
      <c r="BB22" s="190"/>
      <c r="BC22" s="194"/>
      <c r="BD22" s="194">
        <v>5</v>
      </c>
      <c r="BE22" s="194"/>
      <c r="BF22" s="194"/>
      <c r="BG22" s="194">
        <v>5</v>
      </c>
      <c r="BH22" s="194">
        <v>10</v>
      </c>
      <c r="BI22" s="194"/>
      <c r="BJ22" s="194"/>
      <c r="BK22" s="194"/>
      <c r="BL22" s="194"/>
      <c r="BM22" s="194"/>
      <c r="BN22" s="194"/>
      <c r="BO22" s="194">
        <v>1</v>
      </c>
      <c r="BP22" s="194"/>
      <c r="BQ22" s="194"/>
      <c r="BR22" s="194"/>
      <c r="BS22" s="194"/>
      <c r="BT22" s="195"/>
      <c r="BU22" s="194"/>
      <c r="BV22" s="194"/>
      <c r="BW22" s="194"/>
      <c r="BX22" s="184">
        <f t="shared" si="3"/>
        <v>21</v>
      </c>
      <c r="BY22" s="61"/>
      <c r="BZ22" s="61"/>
      <c r="CA22" s="61"/>
      <c r="CB22" s="61"/>
      <c r="CC22" s="61"/>
      <c r="CD22" s="61"/>
      <c r="CE22" s="465">
        <v>1</v>
      </c>
      <c r="CF22" s="61"/>
      <c r="CG22" s="57"/>
      <c r="CH22" s="61"/>
      <c r="CI22" s="61"/>
      <c r="CJ22" s="57"/>
      <c r="CK22" s="61"/>
      <c r="CL22" s="61"/>
      <c r="CM22" s="61"/>
      <c r="CN22" s="61"/>
      <c r="CO22" s="61"/>
      <c r="CP22" s="61"/>
      <c r="CQ22" s="61"/>
      <c r="CR22" s="55">
        <f t="shared" si="4"/>
        <v>1</v>
      </c>
      <c r="CS22" s="151"/>
      <c r="CT22" s="152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96">
        <f t="shared" si="5"/>
        <v>0</v>
      </c>
      <c r="DM22" s="194">
        <v>0</v>
      </c>
      <c r="DN22" s="194">
        <v>0</v>
      </c>
      <c r="DO22" s="194">
        <v>0</v>
      </c>
      <c r="DP22" s="194">
        <v>0</v>
      </c>
      <c r="DQ22" s="194">
        <v>0</v>
      </c>
      <c r="DR22" s="194">
        <v>0</v>
      </c>
      <c r="DS22" s="194">
        <v>0</v>
      </c>
      <c r="DT22" s="194">
        <v>0</v>
      </c>
      <c r="DU22" s="194">
        <v>0</v>
      </c>
      <c r="DV22" s="194">
        <v>0</v>
      </c>
      <c r="DW22" s="194">
        <v>0</v>
      </c>
      <c r="DX22" s="194">
        <v>0</v>
      </c>
      <c r="DY22" s="194">
        <v>0</v>
      </c>
      <c r="DZ22" s="194">
        <v>0</v>
      </c>
      <c r="EA22" s="194">
        <v>0</v>
      </c>
      <c r="EB22" s="194">
        <v>0</v>
      </c>
      <c r="EC22" s="194">
        <v>0</v>
      </c>
      <c r="ED22" s="194">
        <v>0</v>
      </c>
      <c r="EE22" s="194">
        <v>5</v>
      </c>
      <c r="EF22" s="194">
        <v>0</v>
      </c>
      <c r="EG22" s="194">
        <v>0</v>
      </c>
      <c r="EH22" s="194">
        <v>0</v>
      </c>
      <c r="EI22" s="194">
        <v>0</v>
      </c>
      <c r="EJ22" s="194">
        <v>0</v>
      </c>
      <c r="EK22" s="194">
        <v>5</v>
      </c>
      <c r="EL22" s="194">
        <v>0</v>
      </c>
      <c r="EM22" s="194">
        <v>0</v>
      </c>
      <c r="EN22" s="194">
        <v>0</v>
      </c>
      <c r="EO22" s="184">
        <f t="shared" si="10"/>
        <v>10</v>
      </c>
      <c r="EP22" s="59"/>
      <c r="EQ22" s="60"/>
      <c r="ER22" s="60"/>
      <c r="ES22" s="60"/>
      <c r="ET22" s="60"/>
      <c r="EU22" s="60"/>
      <c r="EV22" s="60">
        <v>3</v>
      </c>
      <c r="EW22" s="60"/>
      <c r="EX22" s="60"/>
      <c r="EY22" s="59"/>
      <c r="EZ22" s="59"/>
      <c r="FA22" s="60"/>
      <c r="FB22" s="60">
        <v>4</v>
      </c>
      <c r="FC22" s="60"/>
      <c r="FD22" s="60"/>
      <c r="FE22" s="60"/>
      <c r="FF22" s="60"/>
      <c r="FG22" s="60"/>
      <c r="FH22" s="60">
        <v>30</v>
      </c>
      <c r="FI22" s="60">
        <v>2</v>
      </c>
      <c r="FJ22" s="60"/>
      <c r="FK22" s="60"/>
      <c r="FL22" s="59"/>
      <c r="FM22" s="60"/>
      <c r="FN22" s="60"/>
      <c r="FO22" s="153"/>
      <c r="FP22" s="55">
        <f t="shared" si="7"/>
        <v>39</v>
      </c>
      <c r="FQ22" s="226">
        <f>SUM(FP22,EO22,DL22,CR22,BX22,BA22,AE22)</f>
        <v>95</v>
      </c>
    </row>
    <row r="23" spans="1:173" s="2" customFormat="1" ht="117" customHeight="1">
      <c r="A23" s="268"/>
      <c r="B23" s="43"/>
      <c r="C23" s="43"/>
      <c r="D23" s="5" t="s">
        <v>187</v>
      </c>
      <c r="E23" s="44" t="s">
        <v>197</v>
      </c>
      <c r="F23" s="16" t="s">
        <v>188</v>
      </c>
      <c r="G23" s="86"/>
      <c r="H23" s="86"/>
      <c r="I23" s="86"/>
      <c r="J23" s="86"/>
      <c r="K23" s="86"/>
      <c r="L23" s="86"/>
      <c r="M23" s="86"/>
      <c r="N23" s="86"/>
      <c r="O23" s="86"/>
      <c r="P23" s="50"/>
      <c r="Q23" s="81"/>
      <c r="R23" s="81"/>
      <c r="S23" s="81"/>
      <c r="T23" s="81"/>
      <c r="U23" s="81">
        <v>5</v>
      </c>
      <c r="V23" s="81">
        <v>4</v>
      </c>
      <c r="W23" s="81"/>
      <c r="X23" s="86"/>
      <c r="Y23" s="81">
        <v>2</v>
      </c>
      <c r="Z23" s="81">
        <v>11</v>
      </c>
      <c r="AA23" s="86"/>
      <c r="AB23" s="81"/>
      <c r="AC23" s="81"/>
      <c r="AD23" s="81"/>
      <c r="AE23" s="61">
        <f t="shared" si="8"/>
        <v>22</v>
      </c>
      <c r="AF23" s="191"/>
      <c r="AG23" s="191"/>
      <c r="AH23" s="191"/>
      <c r="AI23" s="191"/>
      <c r="AJ23" s="198"/>
      <c r="AK23" s="191">
        <v>0</v>
      </c>
      <c r="AL23" s="191">
        <v>3</v>
      </c>
      <c r="AM23" s="191"/>
      <c r="AN23" s="191"/>
      <c r="AO23" s="191">
        <v>4</v>
      </c>
      <c r="AP23" s="191">
        <v>3</v>
      </c>
      <c r="AQ23" s="191">
        <v>6</v>
      </c>
      <c r="AR23" s="191"/>
      <c r="AS23" s="191">
        <v>3</v>
      </c>
      <c r="AT23" s="191">
        <v>4</v>
      </c>
      <c r="AU23" s="191">
        <v>4</v>
      </c>
      <c r="AV23" s="192"/>
      <c r="AW23" s="191"/>
      <c r="AX23" s="191">
        <v>3</v>
      </c>
      <c r="AY23" s="191">
        <v>3</v>
      </c>
      <c r="AZ23" s="193"/>
      <c r="BA23" s="55">
        <f t="shared" si="9"/>
        <v>33</v>
      </c>
      <c r="BB23" s="190"/>
      <c r="BC23" s="194"/>
      <c r="BD23" s="194">
        <v>5</v>
      </c>
      <c r="BE23" s="194"/>
      <c r="BF23" s="194">
        <v>5</v>
      </c>
      <c r="BG23" s="194">
        <v>3</v>
      </c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>
        <v>12</v>
      </c>
      <c r="BS23" s="194">
        <v>8</v>
      </c>
      <c r="BT23" s="195"/>
      <c r="BU23" s="194"/>
      <c r="BV23" s="194"/>
      <c r="BW23" s="194"/>
      <c r="BX23" s="184">
        <f t="shared" si="3"/>
        <v>33</v>
      </c>
      <c r="BY23" s="61"/>
      <c r="BZ23" s="61"/>
      <c r="CA23" s="61"/>
      <c r="CB23" s="61"/>
      <c r="CC23" s="61"/>
      <c r="CD23" s="61">
        <v>10</v>
      </c>
      <c r="CE23" s="465"/>
      <c r="CF23" s="61"/>
      <c r="CG23" s="57"/>
      <c r="CH23" s="61">
        <v>2</v>
      </c>
      <c r="CI23" s="61"/>
      <c r="CJ23" s="57"/>
      <c r="CK23" s="61"/>
      <c r="CL23" s="61"/>
      <c r="CM23" s="61"/>
      <c r="CN23" s="61"/>
      <c r="CO23" s="61"/>
      <c r="CP23" s="61"/>
      <c r="CQ23" s="61">
        <v>3</v>
      </c>
      <c r="CR23" s="55">
        <f t="shared" si="4"/>
        <v>15</v>
      </c>
      <c r="CS23" s="151"/>
      <c r="CT23" s="152"/>
      <c r="CU23" s="151"/>
      <c r="CV23" s="151"/>
      <c r="CW23" s="151"/>
      <c r="CX23" s="151"/>
      <c r="CY23" s="151"/>
      <c r="CZ23" s="151"/>
      <c r="DA23" s="151">
        <v>3</v>
      </c>
      <c r="DB23" s="151"/>
      <c r="DC23" s="151"/>
      <c r="DD23" s="151"/>
      <c r="DE23" s="151"/>
      <c r="DF23" s="151"/>
      <c r="DG23" s="151"/>
      <c r="DH23" s="151"/>
      <c r="DI23" s="151"/>
      <c r="DJ23" s="151">
        <v>3</v>
      </c>
      <c r="DK23" s="151"/>
      <c r="DL23" s="196">
        <f t="shared" si="5"/>
        <v>6</v>
      </c>
      <c r="DM23" s="194">
        <v>5</v>
      </c>
      <c r="DN23" s="194">
        <v>0</v>
      </c>
      <c r="DO23" s="194">
        <v>0</v>
      </c>
      <c r="DP23" s="194">
        <v>0</v>
      </c>
      <c r="DQ23" s="194">
        <v>5</v>
      </c>
      <c r="DR23" s="194">
        <v>0</v>
      </c>
      <c r="DS23" s="194">
        <v>0</v>
      </c>
      <c r="DT23" s="194">
        <v>0</v>
      </c>
      <c r="DU23" s="194">
        <v>0</v>
      </c>
      <c r="DV23" s="194">
        <v>5</v>
      </c>
      <c r="DW23" s="194">
        <v>0</v>
      </c>
      <c r="DX23" s="194">
        <v>0</v>
      </c>
      <c r="DY23" s="194">
        <v>0</v>
      </c>
      <c r="DZ23" s="194">
        <v>0</v>
      </c>
      <c r="EA23" s="194">
        <v>0</v>
      </c>
      <c r="EB23" s="194">
        <v>0</v>
      </c>
      <c r="EC23" s="194">
        <v>0</v>
      </c>
      <c r="ED23" s="194">
        <v>10</v>
      </c>
      <c r="EE23" s="194">
        <v>8</v>
      </c>
      <c r="EF23" s="194">
        <v>0</v>
      </c>
      <c r="EG23" s="194">
        <v>9</v>
      </c>
      <c r="EH23" s="194">
        <v>6</v>
      </c>
      <c r="EI23" s="194">
        <v>0</v>
      </c>
      <c r="EJ23" s="194">
        <v>0</v>
      </c>
      <c r="EK23" s="194">
        <v>0</v>
      </c>
      <c r="EL23" s="194">
        <v>0</v>
      </c>
      <c r="EM23" s="194">
        <v>0</v>
      </c>
      <c r="EN23" s="194">
        <v>0</v>
      </c>
      <c r="EO23" s="184">
        <f t="shared" si="10"/>
        <v>48</v>
      </c>
      <c r="EP23" s="59"/>
      <c r="EQ23" s="60"/>
      <c r="ER23" s="60"/>
      <c r="ES23" s="60">
        <v>10</v>
      </c>
      <c r="ET23" s="60"/>
      <c r="EU23" s="60"/>
      <c r="EV23" s="60">
        <v>6</v>
      </c>
      <c r="EW23" s="60"/>
      <c r="EX23" s="60"/>
      <c r="EY23" s="59"/>
      <c r="EZ23" s="59"/>
      <c r="FA23" s="60"/>
      <c r="FB23" s="60">
        <v>10</v>
      </c>
      <c r="FC23" s="60"/>
      <c r="FD23" s="60"/>
      <c r="FE23" s="60"/>
      <c r="FF23" s="60"/>
      <c r="FG23" s="60"/>
      <c r="FH23" s="60"/>
      <c r="FI23" s="60">
        <v>2</v>
      </c>
      <c r="FJ23" s="60"/>
      <c r="FK23" s="60"/>
      <c r="FL23" s="59"/>
      <c r="FM23" s="60"/>
      <c r="FN23" s="60"/>
      <c r="FO23" s="153"/>
      <c r="FP23" s="55">
        <f t="shared" si="7"/>
        <v>28</v>
      </c>
      <c r="FQ23" s="226">
        <f>SUM(FP23,EO23,DL23,CR23,BX23,BA23,AE23)</f>
        <v>185</v>
      </c>
    </row>
    <row r="24" spans="1:173" s="2" customFormat="1" ht="409.5" customHeight="1">
      <c r="A24" s="268"/>
      <c r="B24" s="43"/>
      <c r="C24" s="43"/>
      <c r="D24" s="5" t="s">
        <v>189</v>
      </c>
      <c r="E24" s="45" t="s">
        <v>198</v>
      </c>
      <c r="F24" s="16" t="s">
        <v>190</v>
      </c>
      <c r="G24" s="86"/>
      <c r="H24" s="86"/>
      <c r="I24" s="87">
        <v>7</v>
      </c>
      <c r="J24" s="87"/>
      <c r="K24" s="87">
        <v>4</v>
      </c>
      <c r="L24" s="87"/>
      <c r="M24" s="87"/>
      <c r="N24" s="87"/>
      <c r="O24" s="87">
        <v>3</v>
      </c>
      <c r="P24" s="50"/>
      <c r="Q24" s="81">
        <v>11</v>
      </c>
      <c r="R24" s="81"/>
      <c r="S24" s="81">
        <v>11</v>
      </c>
      <c r="T24" s="81"/>
      <c r="U24" s="81">
        <v>15</v>
      </c>
      <c r="V24" s="81">
        <v>12</v>
      </c>
      <c r="W24" s="81"/>
      <c r="X24" s="86"/>
      <c r="Y24" s="81"/>
      <c r="Z24" s="81">
        <v>9</v>
      </c>
      <c r="AA24" s="87"/>
      <c r="AB24" s="81">
        <v>2</v>
      </c>
      <c r="AC24" s="81"/>
      <c r="AD24" s="81"/>
      <c r="AE24" s="61">
        <f t="shared" si="8"/>
        <v>74</v>
      </c>
      <c r="AF24" s="191"/>
      <c r="AG24" s="191">
        <v>4</v>
      </c>
      <c r="AH24" s="191">
        <v>15</v>
      </c>
      <c r="AI24" s="191"/>
      <c r="AJ24" s="198"/>
      <c r="AK24" s="191">
        <v>5</v>
      </c>
      <c r="AL24" s="191">
        <v>7</v>
      </c>
      <c r="AM24" s="191">
        <v>5</v>
      </c>
      <c r="AN24" s="191"/>
      <c r="AO24" s="191">
        <v>5</v>
      </c>
      <c r="AP24" s="191">
        <v>3</v>
      </c>
      <c r="AQ24" s="191">
        <v>10</v>
      </c>
      <c r="AR24" s="191"/>
      <c r="AS24" s="191">
        <v>3</v>
      </c>
      <c r="AT24" s="191">
        <v>5</v>
      </c>
      <c r="AU24" s="191">
        <v>13</v>
      </c>
      <c r="AV24" s="192">
        <v>5</v>
      </c>
      <c r="AW24" s="191">
        <v>1</v>
      </c>
      <c r="AX24" s="191">
        <v>3</v>
      </c>
      <c r="AY24" s="191">
        <v>7</v>
      </c>
      <c r="AZ24" s="193"/>
      <c r="BA24" s="55">
        <f t="shared" si="9"/>
        <v>91</v>
      </c>
      <c r="BB24" s="190"/>
      <c r="BC24" s="194"/>
      <c r="BD24" s="194"/>
      <c r="BE24" s="194"/>
      <c r="BF24" s="194"/>
      <c r="BG24" s="194">
        <v>10</v>
      </c>
      <c r="BH24" s="194"/>
      <c r="BI24" s="194"/>
      <c r="BJ24" s="194"/>
      <c r="BK24" s="194"/>
      <c r="BL24" s="194">
        <v>4</v>
      </c>
      <c r="BM24" s="194"/>
      <c r="BN24" s="194"/>
      <c r="BO24" s="194">
        <v>2</v>
      </c>
      <c r="BP24" s="194"/>
      <c r="BQ24" s="194"/>
      <c r="BR24" s="194">
        <v>15</v>
      </c>
      <c r="BS24" s="194">
        <v>6</v>
      </c>
      <c r="BT24" s="195">
        <v>3</v>
      </c>
      <c r="BU24" s="194">
        <v>10</v>
      </c>
      <c r="BV24" s="194"/>
      <c r="BW24" s="194"/>
      <c r="BX24" s="184">
        <f t="shared" si="3"/>
        <v>50</v>
      </c>
      <c r="BY24" s="61"/>
      <c r="BZ24" s="61"/>
      <c r="CA24" s="61"/>
      <c r="CB24" s="61"/>
      <c r="CC24" s="61"/>
      <c r="CD24" s="61"/>
      <c r="CE24" s="465"/>
      <c r="CF24" s="61"/>
      <c r="CG24" s="57">
        <v>2</v>
      </c>
      <c r="CH24" s="61">
        <v>2</v>
      </c>
      <c r="CI24" s="61"/>
      <c r="CJ24" s="57"/>
      <c r="CK24" s="61"/>
      <c r="CL24" s="61">
        <v>5</v>
      </c>
      <c r="CM24" s="61"/>
      <c r="CN24" s="61"/>
      <c r="CO24" s="61">
        <v>5</v>
      </c>
      <c r="CP24" s="61">
        <v>3</v>
      </c>
      <c r="CQ24" s="61"/>
      <c r="CR24" s="55">
        <f t="shared" si="4"/>
        <v>17</v>
      </c>
      <c r="CS24" s="151">
        <v>10</v>
      </c>
      <c r="CT24" s="152">
        <v>3</v>
      </c>
      <c r="CU24" s="151">
        <v>5</v>
      </c>
      <c r="CV24" s="151"/>
      <c r="CW24" s="151">
        <v>2</v>
      </c>
      <c r="CX24" s="151"/>
      <c r="CY24" s="151"/>
      <c r="CZ24" s="151"/>
      <c r="DA24" s="151">
        <v>3</v>
      </c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96">
        <f t="shared" si="5"/>
        <v>23</v>
      </c>
      <c r="DM24" s="194">
        <v>5</v>
      </c>
      <c r="DN24" s="194">
        <v>0</v>
      </c>
      <c r="DO24" s="194">
        <v>10</v>
      </c>
      <c r="DP24" s="194">
        <v>10</v>
      </c>
      <c r="DQ24" s="194">
        <v>5</v>
      </c>
      <c r="DR24" s="194">
        <v>0</v>
      </c>
      <c r="DS24" s="194">
        <v>0</v>
      </c>
      <c r="DT24" s="194">
        <v>0</v>
      </c>
      <c r="DU24" s="194">
        <v>0</v>
      </c>
      <c r="DV24" s="194">
        <v>5</v>
      </c>
      <c r="DW24" s="194">
        <v>5</v>
      </c>
      <c r="DX24" s="194">
        <v>5</v>
      </c>
      <c r="DY24" s="194">
        <v>0</v>
      </c>
      <c r="DZ24" s="194">
        <v>0</v>
      </c>
      <c r="EA24" s="194">
        <v>0</v>
      </c>
      <c r="EB24" s="194">
        <v>0</v>
      </c>
      <c r="EC24" s="194">
        <v>0</v>
      </c>
      <c r="ED24" s="194">
        <v>10</v>
      </c>
      <c r="EE24" s="194">
        <v>20</v>
      </c>
      <c r="EF24" s="194">
        <v>0</v>
      </c>
      <c r="EG24" s="194">
        <v>0</v>
      </c>
      <c r="EH24" s="194">
        <v>16</v>
      </c>
      <c r="EI24" s="194">
        <v>5</v>
      </c>
      <c r="EJ24" s="194">
        <v>0</v>
      </c>
      <c r="EK24" s="194">
        <v>5</v>
      </c>
      <c r="EL24" s="194">
        <v>16</v>
      </c>
      <c r="EM24" s="194">
        <v>9</v>
      </c>
      <c r="EN24" s="194">
        <v>0</v>
      </c>
      <c r="EO24" s="184">
        <f t="shared" si="10"/>
        <v>126</v>
      </c>
      <c r="EP24" s="59"/>
      <c r="EQ24" s="60"/>
      <c r="ER24" s="60">
        <v>3</v>
      </c>
      <c r="ES24" s="60">
        <v>8</v>
      </c>
      <c r="ET24" s="60">
        <v>15</v>
      </c>
      <c r="EU24" s="60">
        <v>2</v>
      </c>
      <c r="EV24" s="60">
        <v>5</v>
      </c>
      <c r="EW24" s="60">
        <v>7</v>
      </c>
      <c r="EX24" s="60"/>
      <c r="EY24" s="59"/>
      <c r="EZ24" s="59"/>
      <c r="FA24" s="60"/>
      <c r="FB24" s="60">
        <v>15</v>
      </c>
      <c r="FC24" s="60"/>
      <c r="FD24" s="60"/>
      <c r="FE24" s="60"/>
      <c r="FF24" s="60"/>
      <c r="FG24" s="60"/>
      <c r="FH24" s="60"/>
      <c r="FI24" s="60">
        <v>2</v>
      </c>
      <c r="FJ24" s="60">
        <v>3</v>
      </c>
      <c r="FK24" s="60">
        <v>5</v>
      </c>
      <c r="FL24" s="59"/>
      <c r="FM24" s="60">
        <v>10</v>
      </c>
      <c r="FN24" s="60"/>
      <c r="FO24" s="153"/>
      <c r="FP24" s="55">
        <f>SUM(EP24:FO24)</f>
        <v>75</v>
      </c>
      <c r="FQ24" s="226">
        <f>SUM(FP24,EO24,DL24,CR24,BX24,BA24,AE24)</f>
        <v>456</v>
      </c>
    </row>
    <row r="25" spans="1:173" s="2" customFormat="1" ht="19.5" customHeight="1">
      <c r="A25" s="39">
        <v>3</v>
      </c>
      <c r="B25" s="276" t="s">
        <v>65</v>
      </c>
      <c r="C25" s="284" t="s">
        <v>17</v>
      </c>
      <c r="D25" s="292" t="s">
        <v>18</v>
      </c>
      <c r="E25" s="26" t="s">
        <v>150</v>
      </c>
      <c r="F25" s="262" t="s">
        <v>137</v>
      </c>
      <c r="G25" s="357">
        <v>10</v>
      </c>
      <c r="H25" s="88"/>
      <c r="I25" s="88"/>
      <c r="J25" s="88"/>
      <c r="K25" s="88"/>
      <c r="L25" s="88"/>
      <c r="M25" s="88"/>
      <c r="N25" s="88">
        <v>6</v>
      </c>
      <c r="O25" s="357"/>
      <c r="P25" s="50"/>
      <c r="Q25" s="359">
        <v>9</v>
      </c>
      <c r="R25" s="359"/>
      <c r="S25" s="359">
        <v>15</v>
      </c>
      <c r="T25" s="73"/>
      <c r="U25" s="359">
        <v>2</v>
      </c>
      <c r="V25" s="359">
        <v>39</v>
      </c>
      <c r="W25" s="73"/>
      <c r="X25" s="357"/>
      <c r="Y25" s="359">
        <v>10</v>
      </c>
      <c r="Z25" s="359">
        <v>9</v>
      </c>
      <c r="AA25" s="88"/>
      <c r="AB25" s="359"/>
      <c r="AC25" s="73"/>
      <c r="AD25" s="359"/>
      <c r="AE25" s="363">
        <f>SUM(G25:AD43)</f>
        <v>100</v>
      </c>
      <c r="AF25" s="374">
        <v>5</v>
      </c>
      <c r="AG25" s="374">
        <v>2</v>
      </c>
      <c r="AH25" s="374"/>
      <c r="AI25" s="374"/>
      <c r="AJ25" s="379">
        <v>10</v>
      </c>
      <c r="AK25" s="374">
        <v>11</v>
      </c>
      <c r="AL25" s="374">
        <v>7</v>
      </c>
      <c r="AM25" s="374">
        <v>15</v>
      </c>
      <c r="AN25" s="374">
        <v>3</v>
      </c>
      <c r="AO25" s="374"/>
      <c r="AP25" s="374">
        <v>7</v>
      </c>
      <c r="AQ25" s="374">
        <v>15</v>
      </c>
      <c r="AR25" s="374">
        <v>15</v>
      </c>
      <c r="AS25" s="374"/>
      <c r="AT25" s="374">
        <v>22</v>
      </c>
      <c r="AU25" s="374">
        <v>21</v>
      </c>
      <c r="AV25" s="382"/>
      <c r="AW25" s="374"/>
      <c r="AX25" s="374">
        <v>10</v>
      </c>
      <c r="AY25" s="374">
        <v>7</v>
      </c>
      <c r="AZ25" s="383"/>
      <c r="BA25" s="343">
        <f t="shared" si="9"/>
        <v>150</v>
      </c>
      <c r="BB25" s="254"/>
      <c r="BC25" s="254">
        <v>25</v>
      </c>
      <c r="BD25" s="254">
        <v>5</v>
      </c>
      <c r="BE25" s="254"/>
      <c r="BF25" s="254">
        <v>5</v>
      </c>
      <c r="BG25" s="254">
        <v>30</v>
      </c>
      <c r="BH25" s="247">
        <v>5</v>
      </c>
      <c r="BI25" s="247">
        <v>5</v>
      </c>
      <c r="BJ25" s="247"/>
      <c r="BK25" s="247">
        <v>6</v>
      </c>
      <c r="BL25" s="247"/>
      <c r="BM25" s="247">
        <v>5</v>
      </c>
      <c r="BN25" s="247"/>
      <c r="BO25" s="247">
        <v>2</v>
      </c>
      <c r="BP25" s="247"/>
      <c r="BQ25" s="247"/>
      <c r="BR25" s="247"/>
      <c r="BS25" s="247">
        <v>7</v>
      </c>
      <c r="BT25" s="247">
        <v>7</v>
      </c>
      <c r="BU25" s="247">
        <v>20</v>
      </c>
      <c r="BV25" s="247"/>
      <c r="BW25" s="247"/>
      <c r="BX25" s="354">
        <f>SUM(BC25:BW43)</f>
        <v>122</v>
      </c>
      <c r="BY25" s="364"/>
      <c r="BZ25" s="364">
        <v>20</v>
      </c>
      <c r="CA25" s="364">
        <v>20</v>
      </c>
      <c r="CB25" s="364"/>
      <c r="CC25" s="364">
        <v>5</v>
      </c>
      <c r="CD25" s="364">
        <v>20</v>
      </c>
      <c r="CE25" s="467">
        <v>6</v>
      </c>
      <c r="CF25" s="364">
        <v>3</v>
      </c>
      <c r="CG25" s="425">
        <v>5</v>
      </c>
      <c r="CH25" s="364">
        <v>3</v>
      </c>
      <c r="CI25" s="364">
        <v>8</v>
      </c>
      <c r="CJ25" s="349"/>
      <c r="CK25" s="364"/>
      <c r="CL25" s="364"/>
      <c r="CM25" s="364">
        <v>15</v>
      </c>
      <c r="CN25" s="364"/>
      <c r="CO25" s="364">
        <v>5</v>
      </c>
      <c r="CP25" s="364"/>
      <c r="CQ25" s="364">
        <v>5</v>
      </c>
      <c r="CR25" s="367">
        <f t="shared" si="4"/>
        <v>115</v>
      </c>
      <c r="CS25" s="342">
        <v>10</v>
      </c>
      <c r="CT25" s="152"/>
      <c r="CU25" s="342"/>
      <c r="CV25" s="342"/>
      <c r="CW25" s="342">
        <v>5</v>
      </c>
      <c r="CX25" s="342"/>
      <c r="CY25" s="342"/>
      <c r="CZ25" s="342"/>
      <c r="DA25" s="342">
        <v>6</v>
      </c>
      <c r="DB25" s="342"/>
      <c r="DC25" s="342"/>
      <c r="DD25" s="342"/>
      <c r="DE25" s="342"/>
      <c r="DF25" s="342"/>
      <c r="DG25" s="342"/>
      <c r="DH25" s="342">
        <v>5</v>
      </c>
      <c r="DI25" s="342"/>
      <c r="DJ25" s="342"/>
      <c r="DK25" s="342">
        <v>10</v>
      </c>
      <c r="DL25" s="264">
        <v>0</v>
      </c>
      <c r="DM25" s="254">
        <v>5</v>
      </c>
      <c r="DN25" s="254">
        <v>10</v>
      </c>
      <c r="DO25" s="254"/>
      <c r="DP25" s="254">
        <v>5</v>
      </c>
      <c r="DQ25" s="254">
        <v>15</v>
      </c>
      <c r="DR25" s="254">
        <v>15</v>
      </c>
      <c r="DS25" s="254">
        <v>5</v>
      </c>
      <c r="DT25" s="254"/>
      <c r="DU25" s="254">
        <v>5</v>
      </c>
      <c r="DV25" s="254">
        <v>7</v>
      </c>
      <c r="DW25" s="254">
        <v>5</v>
      </c>
      <c r="DX25" s="254">
        <v>6</v>
      </c>
      <c r="DY25" s="254"/>
      <c r="DZ25" s="254">
        <v>5</v>
      </c>
      <c r="EA25" s="254"/>
      <c r="EB25" s="254">
        <v>25</v>
      </c>
      <c r="EC25" s="254"/>
      <c r="ED25" s="254">
        <v>15</v>
      </c>
      <c r="EE25" s="254"/>
      <c r="EF25" s="254">
        <v>15</v>
      </c>
      <c r="EG25" s="254">
        <v>15</v>
      </c>
      <c r="EH25" s="254">
        <v>15</v>
      </c>
      <c r="EI25" s="254">
        <v>10</v>
      </c>
      <c r="EJ25" s="254">
        <v>20</v>
      </c>
      <c r="EK25" s="254">
        <v>25</v>
      </c>
      <c r="EL25" s="254">
        <v>25</v>
      </c>
      <c r="EM25" s="254"/>
      <c r="EN25" s="254"/>
      <c r="EO25" s="354">
        <f>SUM(DM25:EN43)</f>
        <v>248</v>
      </c>
      <c r="EP25" s="492"/>
      <c r="EQ25" s="432"/>
      <c r="ER25" s="432">
        <v>10</v>
      </c>
      <c r="ES25" s="432">
        <v>8</v>
      </c>
      <c r="ET25" s="432"/>
      <c r="EU25" s="432">
        <v>5</v>
      </c>
      <c r="EV25" s="432">
        <v>10</v>
      </c>
      <c r="EW25" s="432"/>
      <c r="EX25" s="432">
        <v>3</v>
      </c>
      <c r="EY25" s="492"/>
      <c r="EZ25" s="492"/>
      <c r="FA25" s="432"/>
      <c r="FB25" s="432"/>
      <c r="FC25" s="432"/>
      <c r="FD25" s="432"/>
      <c r="FE25" s="432">
        <v>8</v>
      </c>
      <c r="FF25" s="432">
        <v>6</v>
      </c>
      <c r="FG25" s="432"/>
      <c r="FH25" s="432">
        <v>30</v>
      </c>
      <c r="FI25" s="432">
        <v>4</v>
      </c>
      <c r="FJ25" s="432"/>
      <c r="FK25" s="432">
        <v>13</v>
      </c>
      <c r="FL25" s="492"/>
      <c r="FM25" s="432">
        <v>10</v>
      </c>
      <c r="FN25" s="432"/>
      <c r="FO25" s="435"/>
      <c r="FP25" s="439">
        <f>SUM(EP25:FO43)</f>
        <v>107</v>
      </c>
      <c r="FQ25" s="364">
        <f aca="true" t="shared" si="11" ref="FQ25:FQ43">SUM(FP25,EO25,DL25,CR25,BX25,BA25,AE25)</f>
        <v>842</v>
      </c>
    </row>
    <row r="26" spans="1:173" s="2" customFormat="1" ht="15.75" customHeight="1">
      <c r="A26" s="267"/>
      <c r="B26" s="277"/>
      <c r="C26" s="285"/>
      <c r="D26" s="293"/>
      <c r="E26" s="27" t="s">
        <v>6</v>
      </c>
      <c r="F26" s="263"/>
      <c r="G26" s="358"/>
      <c r="H26" s="89"/>
      <c r="I26" s="89"/>
      <c r="J26" s="89"/>
      <c r="K26" s="89"/>
      <c r="L26" s="89"/>
      <c r="M26" s="89"/>
      <c r="N26" s="89"/>
      <c r="O26" s="358"/>
      <c r="P26" s="50"/>
      <c r="Q26" s="360"/>
      <c r="R26" s="360"/>
      <c r="S26" s="360"/>
      <c r="T26" s="90"/>
      <c r="U26" s="360"/>
      <c r="V26" s="360"/>
      <c r="W26" s="90"/>
      <c r="X26" s="358"/>
      <c r="Y26" s="360"/>
      <c r="Z26" s="360"/>
      <c r="AA26" s="89"/>
      <c r="AB26" s="360"/>
      <c r="AC26" s="90"/>
      <c r="AD26" s="360"/>
      <c r="AE26" s="363"/>
      <c r="AF26" s="375"/>
      <c r="AG26" s="375"/>
      <c r="AH26" s="375"/>
      <c r="AI26" s="375"/>
      <c r="AJ26" s="380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82"/>
      <c r="AW26" s="375"/>
      <c r="AX26" s="375"/>
      <c r="AY26" s="375"/>
      <c r="AZ26" s="384"/>
      <c r="BA26" s="344"/>
      <c r="BB26" s="266"/>
      <c r="BC26" s="255"/>
      <c r="BD26" s="255"/>
      <c r="BE26" s="266"/>
      <c r="BF26" s="255"/>
      <c r="BG26" s="255"/>
      <c r="BH26" s="251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355"/>
      <c r="BY26" s="424"/>
      <c r="BZ26" s="424"/>
      <c r="CA26" s="424"/>
      <c r="CB26" s="424"/>
      <c r="CC26" s="424"/>
      <c r="CD26" s="424"/>
      <c r="CE26" s="468"/>
      <c r="CF26" s="424"/>
      <c r="CG26" s="424"/>
      <c r="CH26" s="424"/>
      <c r="CI26" s="424"/>
      <c r="CJ26" s="427"/>
      <c r="CK26" s="424"/>
      <c r="CL26" s="424"/>
      <c r="CM26" s="424"/>
      <c r="CN26" s="424"/>
      <c r="CO26" s="424"/>
      <c r="CP26" s="424"/>
      <c r="CQ26" s="424"/>
      <c r="CR26" s="429"/>
      <c r="CS26" s="248"/>
      <c r="CT26" s="152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438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355"/>
      <c r="EP26" s="493"/>
      <c r="EQ26" s="434"/>
      <c r="ER26" s="434"/>
      <c r="ES26" s="434"/>
      <c r="ET26" s="434"/>
      <c r="EU26" s="434"/>
      <c r="EV26" s="434"/>
      <c r="EW26" s="434"/>
      <c r="EX26" s="434"/>
      <c r="EY26" s="493"/>
      <c r="EZ26" s="493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434"/>
      <c r="FL26" s="493"/>
      <c r="FM26" s="434"/>
      <c r="FN26" s="434"/>
      <c r="FO26" s="436"/>
      <c r="FP26" s="440"/>
      <c r="FQ26" s="454"/>
    </row>
    <row r="27" spans="1:173" s="2" customFormat="1" ht="15.75" customHeight="1" thickBot="1">
      <c r="A27" s="268"/>
      <c r="B27" s="277"/>
      <c r="C27" s="285"/>
      <c r="D27" s="293"/>
      <c r="E27" s="27" t="s">
        <v>151</v>
      </c>
      <c r="F27" s="263"/>
      <c r="G27" s="358"/>
      <c r="H27" s="89"/>
      <c r="I27" s="89"/>
      <c r="J27" s="89"/>
      <c r="K27" s="89"/>
      <c r="L27" s="89"/>
      <c r="M27" s="89"/>
      <c r="N27" s="89"/>
      <c r="O27" s="358"/>
      <c r="P27" s="50"/>
      <c r="Q27" s="360"/>
      <c r="R27" s="360"/>
      <c r="S27" s="360"/>
      <c r="T27" s="90"/>
      <c r="U27" s="360"/>
      <c r="V27" s="360"/>
      <c r="W27" s="90"/>
      <c r="X27" s="358"/>
      <c r="Y27" s="360"/>
      <c r="Z27" s="360"/>
      <c r="AA27" s="89"/>
      <c r="AB27" s="360"/>
      <c r="AC27" s="90"/>
      <c r="AD27" s="360"/>
      <c r="AE27" s="363"/>
      <c r="AF27" s="375"/>
      <c r="AG27" s="375"/>
      <c r="AH27" s="375"/>
      <c r="AI27" s="375"/>
      <c r="AJ27" s="380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82"/>
      <c r="AW27" s="375"/>
      <c r="AX27" s="375"/>
      <c r="AY27" s="375"/>
      <c r="AZ27" s="384"/>
      <c r="BA27" s="344"/>
      <c r="BB27" s="266"/>
      <c r="BC27" s="255"/>
      <c r="BD27" s="255"/>
      <c r="BE27" s="266"/>
      <c r="BF27" s="255"/>
      <c r="BG27" s="255"/>
      <c r="BH27" s="251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355"/>
      <c r="BY27" s="424"/>
      <c r="BZ27" s="424"/>
      <c r="CA27" s="424"/>
      <c r="CB27" s="424"/>
      <c r="CC27" s="424"/>
      <c r="CD27" s="424"/>
      <c r="CE27" s="468"/>
      <c r="CF27" s="424"/>
      <c r="CG27" s="424"/>
      <c r="CH27" s="424"/>
      <c r="CI27" s="424"/>
      <c r="CJ27" s="427"/>
      <c r="CK27" s="424"/>
      <c r="CL27" s="424"/>
      <c r="CM27" s="424"/>
      <c r="CN27" s="424"/>
      <c r="CO27" s="424"/>
      <c r="CP27" s="424"/>
      <c r="CQ27" s="424"/>
      <c r="CR27" s="429"/>
      <c r="CS27" s="248"/>
      <c r="CT27" s="431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438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355"/>
      <c r="EP27" s="493"/>
      <c r="EQ27" s="434"/>
      <c r="ER27" s="434"/>
      <c r="ES27" s="434"/>
      <c r="ET27" s="434"/>
      <c r="EU27" s="434"/>
      <c r="EV27" s="434"/>
      <c r="EW27" s="434"/>
      <c r="EX27" s="434"/>
      <c r="EY27" s="493"/>
      <c r="EZ27" s="493"/>
      <c r="FA27" s="434"/>
      <c r="FB27" s="434"/>
      <c r="FC27" s="434"/>
      <c r="FD27" s="434"/>
      <c r="FE27" s="434"/>
      <c r="FF27" s="434"/>
      <c r="FG27" s="434"/>
      <c r="FH27" s="434"/>
      <c r="FI27" s="434"/>
      <c r="FJ27" s="434"/>
      <c r="FK27" s="434"/>
      <c r="FL27" s="493"/>
      <c r="FM27" s="434"/>
      <c r="FN27" s="434"/>
      <c r="FO27" s="436"/>
      <c r="FP27" s="440"/>
      <c r="FQ27" s="454"/>
    </row>
    <row r="28" spans="1:254" s="2" customFormat="1" ht="15.75" customHeight="1" thickBot="1">
      <c r="A28" s="268"/>
      <c r="B28" s="277"/>
      <c r="C28" s="285"/>
      <c r="D28" s="293"/>
      <c r="E28" s="27" t="s">
        <v>152</v>
      </c>
      <c r="F28" s="263"/>
      <c r="G28" s="358"/>
      <c r="H28" s="89"/>
      <c r="I28" s="89"/>
      <c r="J28" s="89"/>
      <c r="K28" s="89"/>
      <c r="L28" s="89"/>
      <c r="M28" s="89"/>
      <c r="N28" s="89"/>
      <c r="O28" s="358"/>
      <c r="P28" s="50"/>
      <c r="Q28" s="360"/>
      <c r="R28" s="360"/>
      <c r="S28" s="360"/>
      <c r="T28" s="90"/>
      <c r="U28" s="360"/>
      <c r="V28" s="360"/>
      <c r="W28" s="90"/>
      <c r="X28" s="358"/>
      <c r="Y28" s="360"/>
      <c r="Z28" s="360"/>
      <c r="AA28" s="89"/>
      <c r="AB28" s="360"/>
      <c r="AC28" s="90"/>
      <c r="AD28" s="360"/>
      <c r="AE28" s="363"/>
      <c r="AF28" s="375"/>
      <c r="AG28" s="375"/>
      <c r="AH28" s="375"/>
      <c r="AI28" s="375"/>
      <c r="AJ28" s="380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82"/>
      <c r="AW28" s="375"/>
      <c r="AX28" s="375"/>
      <c r="AY28" s="375"/>
      <c r="AZ28" s="384"/>
      <c r="BA28" s="344"/>
      <c r="BB28" s="266"/>
      <c r="BC28" s="255"/>
      <c r="BD28" s="255"/>
      <c r="BE28" s="266"/>
      <c r="BF28" s="255"/>
      <c r="BG28" s="255"/>
      <c r="BH28" s="251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355"/>
      <c r="BY28" s="424"/>
      <c r="BZ28" s="424"/>
      <c r="CA28" s="424"/>
      <c r="CB28" s="424"/>
      <c r="CC28" s="424"/>
      <c r="CD28" s="424"/>
      <c r="CE28" s="468"/>
      <c r="CF28" s="424"/>
      <c r="CG28" s="424"/>
      <c r="CH28" s="424"/>
      <c r="CI28" s="424"/>
      <c r="CJ28" s="427"/>
      <c r="CK28" s="424"/>
      <c r="CL28" s="424"/>
      <c r="CM28" s="424"/>
      <c r="CN28" s="424"/>
      <c r="CO28" s="424"/>
      <c r="CP28" s="424"/>
      <c r="CQ28" s="424"/>
      <c r="CR28" s="429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438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355"/>
      <c r="EP28" s="493"/>
      <c r="EQ28" s="434"/>
      <c r="ER28" s="434"/>
      <c r="ES28" s="434"/>
      <c r="ET28" s="434"/>
      <c r="EU28" s="434"/>
      <c r="EV28" s="434"/>
      <c r="EW28" s="434"/>
      <c r="EX28" s="434"/>
      <c r="EY28" s="493"/>
      <c r="EZ28" s="493"/>
      <c r="FA28" s="434"/>
      <c r="FB28" s="434"/>
      <c r="FC28" s="434"/>
      <c r="FD28" s="434"/>
      <c r="FE28" s="434"/>
      <c r="FF28" s="434"/>
      <c r="FG28" s="434"/>
      <c r="FH28" s="434"/>
      <c r="FI28" s="434"/>
      <c r="FJ28" s="434"/>
      <c r="FK28" s="434"/>
      <c r="FL28" s="493"/>
      <c r="FM28" s="434"/>
      <c r="FN28" s="434"/>
      <c r="FO28" s="436"/>
      <c r="FP28" s="440"/>
      <c r="FQ28" s="454"/>
      <c r="FR28" s="24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pans="1:254" s="2" customFormat="1" ht="15.75" customHeight="1" thickBot="1">
      <c r="A29" s="268"/>
      <c r="B29" s="277"/>
      <c r="C29" s="285"/>
      <c r="D29" s="293"/>
      <c r="E29" s="27" t="s">
        <v>153</v>
      </c>
      <c r="F29" s="263"/>
      <c r="G29" s="358"/>
      <c r="H29" s="89"/>
      <c r="I29" s="89"/>
      <c r="J29" s="89"/>
      <c r="K29" s="89"/>
      <c r="L29" s="89"/>
      <c r="M29" s="89"/>
      <c r="N29" s="89"/>
      <c r="O29" s="358"/>
      <c r="P29" s="50"/>
      <c r="Q29" s="360"/>
      <c r="R29" s="360"/>
      <c r="S29" s="360"/>
      <c r="T29" s="90"/>
      <c r="U29" s="360"/>
      <c r="V29" s="360"/>
      <c r="W29" s="90"/>
      <c r="X29" s="358"/>
      <c r="Y29" s="360"/>
      <c r="Z29" s="360"/>
      <c r="AA29" s="89"/>
      <c r="AB29" s="360"/>
      <c r="AC29" s="90"/>
      <c r="AD29" s="360"/>
      <c r="AE29" s="363"/>
      <c r="AF29" s="375"/>
      <c r="AG29" s="375"/>
      <c r="AH29" s="375"/>
      <c r="AI29" s="375"/>
      <c r="AJ29" s="380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82"/>
      <c r="AW29" s="375"/>
      <c r="AX29" s="375"/>
      <c r="AY29" s="375"/>
      <c r="AZ29" s="384"/>
      <c r="BA29" s="344"/>
      <c r="BB29" s="266"/>
      <c r="BC29" s="255"/>
      <c r="BD29" s="255"/>
      <c r="BE29" s="266"/>
      <c r="BF29" s="255"/>
      <c r="BG29" s="255"/>
      <c r="BH29" s="251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355"/>
      <c r="BY29" s="424"/>
      <c r="BZ29" s="424"/>
      <c r="CA29" s="424"/>
      <c r="CB29" s="424"/>
      <c r="CC29" s="424"/>
      <c r="CD29" s="424"/>
      <c r="CE29" s="468"/>
      <c r="CF29" s="424"/>
      <c r="CG29" s="424"/>
      <c r="CH29" s="424"/>
      <c r="CI29" s="424"/>
      <c r="CJ29" s="427"/>
      <c r="CK29" s="424"/>
      <c r="CL29" s="424"/>
      <c r="CM29" s="424"/>
      <c r="CN29" s="424"/>
      <c r="CO29" s="424"/>
      <c r="CP29" s="424"/>
      <c r="CQ29" s="424"/>
      <c r="CR29" s="429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438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355"/>
      <c r="EP29" s="493"/>
      <c r="EQ29" s="434"/>
      <c r="ER29" s="434"/>
      <c r="ES29" s="434"/>
      <c r="ET29" s="434"/>
      <c r="EU29" s="434"/>
      <c r="EV29" s="434"/>
      <c r="EW29" s="434"/>
      <c r="EX29" s="434"/>
      <c r="EY29" s="493"/>
      <c r="EZ29" s="493"/>
      <c r="FA29" s="434"/>
      <c r="FB29" s="434"/>
      <c r="FC29" s="434"/>
      <c r="FD29" s="434"/>
      <c r="FE29" s="434"/>
      <c r="FF29" s="434"/>
      <c r="FG29" s="434"/>
      <c r="FH29" s="434"/>
      <c r="FI29" s="434"/>
      <c r="FJ29" s="434"/>
      <c r="FK29" s="434"/>
      <c r="FL29" s="493"/>
      <c r="FM29" s="434"/>
      <c r="FN29" s="434"/>
      <c r="FO29" s="436"/>
      <c r="FP29" s="440"/>
      <c r="FQ29" s="454"/>
      <c r="FR29" s="24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</row>
    <row r="30" spans="1:254" s="2" customFormat="1" ht="15.75" customHeight="1" thickBot="1">
      <c r="A30" s="268"/>
      <c r="B30" s="277"/>
      <c r="C30" s="285"/>
      <c r="D30" s="293"/>
      <c r="E30" s="27" t="s">
        <v>154</v>
      </c>
      <c r="F30" s="263"/>
      <c r="G30" s="358"/>
      <c r="H30" s="89"/>
      <c r="I30" s="89"/>
      <c r="J30" s="89"/>
      <c r="K30" s="89"/>
      <c r="L30" s="89"/>
      <c r="M30" s="89"/>
      <c r="N30" s="89"/>
      <c r="O30" s="358"/>
      <c r="P30" s="50"/>
      <c r="Q30" s="360"/>
      <c r="R30" s="360"/>
      <c r="S30" s="360"/>
      <c r="T30" s="90"/>
      <c r="U30" s="360"/>
      <c r="V30" s="360"/>
      <c r="W30" s="90"/>
      <c r="X30" s="358"/>
      <c r="Y30" s="360"/>
      <c r="Z30" s="360"/>
      <c r="AA30" s="89"/>
      <c r="AB30" s="360"/>
      <c r="AC30" s="90"/>
      <c r="AD30" s="360"/>
      <c r="AE30" s="363"/>
      <c r="AF30" s="375"/>
      <c r="AG30" s="375"/>
      <c r="AH30" s="375"/>
      <c r="AI30" s="375"/>
      <c r="AJ30" s="380"/>
      <c r="AK30" s="375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382"/>
      <c r="AW30" s="375"/>
      <c r="AX30" s="375"/>
      <c r="AY30" s="375"/>
      <c r="AZ30" s="384"/>
      <c r="BA30" s="344"/>
      <c r="BB30" s="266"/>
      <c r="BC30" s="255"/>
      <c r="BD30" s="255"/>
      <c r="BE30" s="266"/>
      <c r="BF30" s="255"/>
      <c r="BG30" s="255"/>
      <c r="BH30" s="251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355"/>
      <c r="BY30" s="424"/>
      <c r="BZ30" s="424"/>
      <c r="CA30" s="424"/>
      <c r="CB30" s="424"/>
      <c r="CC30" s="424"/>
      <c r="CD30" s="424"/>
      <c r="CE30" s="468"/>
      <c r="CF30" s="424"/>
      <c r="CG30" s="424"/>
      <c r="CH30" s="424"/>
      <c r="CI30" s="424"/>
      <c r="CJ30" s="427"/>
      <c r="CK30" s="424"/>
      <c r="CL30" s="424"/>
      <c r="CM30" s="424"/>
      <c r="CN30" s="424"/>
      <c r="CO30" s="424"/>
      <c r="CP30" s="424"/>
      <c r="CQ30" s="424"/>
      <c r="CR30" s="429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/>
      <c r="DJ30" s="248"/>
      <c r="DK30" s="248"/>
      <c r="DL30" s="438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355"/>
      <c r="EP30" s="493"/>
      <c r="EQ30" s="434"/>
      <c r="ER30" s="434"/>
      <c r="ES30" s="434"/>
      <c r="ET30" s="434"/>
      <c r="EU30" s="434"/>
      <c r="EV30" s="434"/>
      <c r="EW30" s="434"/>
      <c r="EX30" s="434"/>
      <c r="EY30" s="493"/>
      <c r="EZ30" s="493"/>
      <c r="FA30" s="434"/>
      <c r="FB30" s="434"/>
      <c r="FC30" s="434"/>
      <c r="FD30" s="434"/>
      <c r="FE30" s="434"/>
      <c r="FF30" s="434"/>
      <c r="FG30" s="434"/>
      <c r="FH30" s="434"/>
      <c r="FI30" s="434"/>
      <c r="FJ30" s="434"/>
      <c r="FK30" s="434"/>
      <c r="FL30" s="493"/>
      <c r="FM30" s="434"/>
      <c r="FN30" s="434"/>
      <c r="FO30" s="436"/>
      <c r="FP30" s="440"/>
      <c r="FQ30" s="454"/>
      <c r="FR30" s="24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</row>
    <row r="31" spans="1:254" s="2" customFormat="1" ht="15.75" customHeight="1" thickBot="1">
      <c r="A31" s="268"/>
      <c r="B31" s="277"/>
      <c r="C31" s="285"/>
      <c r="D31" s="293"/>
      <c r="E31" s="27" t="s">
        <v>155</v>
      </c>
      <c r="F31" s="263"/>
      <c r="G31" s="358"/>
      <c r="H31" s="89"/>
      <c r="I31" s="89"/>
      <c r="J31" s="89"/>
      <c r="K31" s="89"/>
      <c r="L31" s="89"/>
      <c r="M31" s="89"/>
      <c r="N31" s="89"/>
      <c r="O31" s="358"/>
      <c r="P31" s="50"/>
      <c r="Q31" s="360"/>
      <c r="R31" s="360"/>
      <c r="S31" s="360"/>
      <c r="T31" s="90"/>
      <c r="U31" s="360"/>
      <c r="V31" s="360"/>
      <c r="W31" s="90"/>
      <c r="X31" s="358"/>
      <c r="Y31" s="360"/>
      <c r="Z31" s="360"/>
      <c r="AA31" s="89"/>
      <c r="AB31" s="360"/>
      <c r="AC31" s="90"/>
      <c r="AD31" s="360"/>
      <c r="AE31" s="363"/>
      <c r="AF31" s="375"/>
      <c r="AG31" s="375"/>
      <c r="AH31" s="375"/>
      <c r="AI31" s="375"/>
      <c r="AJ31" s="380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82"/>
      <c r="AW31" s="375"/>
      <c r="AX31" s="375"/>
      <c r="AY31" s="375"/>
      <c r="AZ31" s="384"/>
      <c r="BA31" s="344"/>
      <c r="BB31" s="266"/>
      <c r="BC31" s="255"/>
      <c r="BD31" s="255"/>
      <c r="BE31" s="266"/>
      <c r="BF31" s="255"/>
      <c r="BG31" s="255"/>
      <c r="BH31" s="251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355"/>
      <c r="BY31" s="424"/>
      <c r="BZ31" s="424"/>
      <c r="CA31" s="424"/>
      <c r="CB31" s="424"/>
      <c r="CC31" s="424"/>
      <c r="CD31" s="424"/>
      <c r="CE31" s="468"/>
      <c r="CF31" s="424"/>
      <c r="CG31" s="424"/>
      <c r="CH31" s="424"/>
      <c r="CI31" s="424"/>
      <c r="CJ31" s="427"/>
      <c r="CK31" s="424"/>
      <c r="CL31" s="424"/>
      <c r="CM31" s="424"/>
      <c r="CN31" s="424"/>
      <c r="CO31" s="424"/>
      <c r="CP31" s="424"/>
      <c r="CQ31" s="424"/>
      <c r="CR31" s="429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8"/>
      <c r="DH31" s="248"/>
      <c r="DI31" s="248"/>
      <c r="DJ31" s="248"/>
      <c r="DK31" s="248"/>
      <c r="DL31" s="438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5"/>
      <c r="EK31" s="255"/>
      <c r="EL31" s="255"/>
      <c r="EM31" s="255"/>
      <c r="EN31" s="255"/>
      <c r="EO31" s="355"/>
      <c r="EP31" s="493"/>
      <c r="EQ31" s="434"/>
      <c r="ER31" s="434"/>
      <c r="ES31" s="434"/>
      <c r="ET31" s="434"/>
      <c r="EU31" s="434"/>
      <c r="EV31" s="434"/>
      <c r="EW31" s="434"/>
      <c r="EX31" s="434"/>
      <c r="EY31" s="493"/>
      <c r="EZ31" s="493"/>
      <c r="FA31" s="434"/>
      <c r="FB31" s="434"/>
      <c r="FC31" s="434"/>
      <c r="FD31" s="434"/>
      <c r="FE31" s="434"/>
      <c r="FF31" s="434"/>
      <c r="FG31" s="434"/>
      <c r="FH31" s="434"/>
      <c r="FI31" s="434"/>
      <c r="FJ31" s="434"/>
      <c r="FK31" s="434"/>
      <c r="FL31" s="493"/>
      <c r="FM31" s="434"/>
      <c r="FN31" s="434"/>
      <c r="FO31" s="436"/>
      <c r="FP31" s="440"/>
      <c r="FQ31" s="454"/>
      <c r="FR31" s="24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</row>
    <row r="32" spans="1:254" s="2" customFormat="1" ht="15.75" customHeight="1" thickBot="1">
      <c r="A32" s="268"/>
      <c r="B32" s="277"/>
      <c r="C32" s="285"/>
      <c r="D32" s="293"/>
      <c r="E32" s="27" t="s">
        <v>156</v>
      </c>
      <c r="F32" s="263"/>
      <c r="G32" s="358"/>
      <c r="H32" s="89"/>
      <c r="I32" s="89"/>
      <c r="J32" s="89"/>
      <c r="K32" s="89"/>
      <c r="L32" s="89"/>
      <c r="M32" s="89"/>
      <c r="N32" s="89"/>
      <c r="O32" s="358"/>
      <c r="P32" s="50"/>
      <c r="Q32" s="360"/>
      <c r="R32" s="360"/>
      <c r="S32" s="360"/>
      <c r="T32" s="90"/>
      <c r="U32" s="360"/>
      <c r="V32" s="360"/>
      <c r="W32" s="90"/>
      <c r="X32" s="358"/>
      <c r="Y32" s="360"/>
      <c r="Z32" s="360"/>
      <c r="AA32" s="89"/>
      <c r="AB32" s="360"/>
      <c r="AC32" s="90"/>
      <c r="AD32" s="360"/>
      <c r="AE32" s="363"/>
      <c r="AF32" s="375"/>
      <c r="AG32" s="375"/>
      <c r="AH32" s="375"/>
      <c r="AI32" s="375"/>
      <c r="AJ32" s="380"/>
      <c r="AK32" s="375"/>
      <c r="AL32" s="375"/>
      <c r="AM32" s="375"/>
      <c r="AN32" s="375"/>
      <c r="AO32" s="375"/>
      <c r="AP32" s="375"/>
      <c r="AQ32" s="375"/>
      <c r="AR32" s="375"/>
      <c r="AS32" s="375"/>
      <c r="AT32" s="375"/>
      <c r="AU32" s="375"/>
      <c r="AV32" s="382"/>
      <c r="AW32" s="375"/>
      <c r="AX32" s="375"/>
      <c r="AY32" s="375"/>
      <c r="AZ32" s="384"/>
      <c r="BA32" s="344"/>
      <c r="BB32" s="266"/>
      <c r="BC32" s="255"/>
      <c r="BD32" s="255"/>
      <c r="BE32" s="266"/>
      <c r="BF32" s="255"/>
      <c r="BG32" s="255"/>
      <c r="BH32" s="251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355"/>
      <c r="BY32" s="424"/>
      <c r="BZ32" s="424"/>
      <c r="CA32" s="424"/>
      <c r="CB32" s="424"/>
      <c r="CC32" s="424"/>
      <c r="CD32" s="424"/>
      <c r="CE32" s="468"/>
      <c r="CF32" s="424"/>
      <c r="CG32" s="424"/>
      <c r="CH32" s="424"/>
      <c r="CI32" s="424"/>
      <c r="CJ32" s="427"/>
      <c r="CK32" s="424"/>
      <c r="CL32" s="424"/>
      <c r="CM32" s="424"/>
      <c r="CN32" s="424"/>
      <c r="CO32" s="424"/>
      <c r="CP32" s="424"/>
      <c r="CQ32" s="424"/>
      <c r="CR32" s="429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8"/>
      <c r="DK32" s="248"/>
      <c r="DL32" s="438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5"/>
      <c r="EK32" s="255"/>
      <c r="EL32" s="255"/>
      <c r="EM32" s="255"/>
      <c r="EN32" s="255"/>
      <c r="EO32" s="355"/>
      <c r="EP32" s="493"/>
      <c r="EQ32" s="434"/>
      <c r="ER32" s="434"/>
      <c r="ES32" s="434"/>
      <c r="ET32" s="434"/>
      <c r="EU32" s="434"/>
      <c r="EV32" s="434"/>
      <c r="EW32" s="434"/>
      <c r="EX32" s="434"/>
      <c r="EY32" s="493"/>
      <c r="EZ32" s="493"/>
      <c r="FA32" s="434"/>
      <c r="FB32" s="434"/>
      <c r="FC32" s="434"/>
      <c r="FD32" s="434"/>
      <c r="FE32" s="434"/>
      <c r="FF32" s="434"/>
      <c r="FG32" s="434"/>
      <c r="FH32" s="434"/>
      <c r="FI32" s="434"/>
      <c r="FJ32" s="434"/>
      <c r="FK32" s="434"/>
      <c r="FL32" s="493"/>
      <c r="FM32" s="434"/>
      <c r="FN32" s="434"/>
      <c r="FO32" s="436"/>
      <c r="FP32" s="440"/>
      <c r="FQ32" s="454"/>
      <c r="FR32" s="24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</row>
    <row r="33" spans="1:254" s="2" customFormat="1" ht="15.75" customHeight="1" thickBot="1">
      <c r="A33" s="268"/>
      <c r="B33" s="277"/>
      <c r="C33" s="285"/>
      <c r="D33" s="293"/>
      <c r="E33" s="27" t="s">
        <v>157</v>
      </c>
      <c r="F33" s="263"/>
      <c r="G33" s="358"/>
      <c r="H33" s="89"/>
      <c r="I33" s="89"/>
      <c r="J33" s="89"/>
      <c r="K33" s="89"/>
      <c r="L33" s="89"/>
      <c r="M33" s="89"/>
      <c r="N33" s="89"/>
      <c r="O33" s="358"/>
      <c r="P33" s="50"/>
      <c r="Q33" s="360"/>
      <c r="R33" s="360"/>
      <c r="S33" s="360"/>
      <c r="T33" s="90"/>
      <c r="U33" s="360"/>
      <c r="V33" s="360"/>
      <c r="W33" s="90"/>
      <c r="X33" s="358"/>
      <c r="Y33" s="360"/>
      <c r="Z33" s="360"/>
      <c r="AA33" s="89"/>
      <c r="AB33" s="360"/>
      <c r="AC33" s="90"/>
      <c r="AD33" s="360"/>
      <c r="AE33" s="363"/>
      <c r="AF33" s="375"/>
      <c r="AG33" s="375"/>
      <c r="AH33" s="375"/>
      <c r="AI33" s="375"/>
      <c r="AJ33" s="380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82"/>
      <c r="AW33" s="375"/>
      <c r="AX33" s="375"/>
      <c r="AY33" s="375"/>
      <c r="AZ33" s="384"/>
      <c r="BA33" s="344"/>
      <c r="BB33" s="266"/>
      <c r="BC33" s="255"/>
      <c r="BD33" s="255"/>
      <c r="BE33" s="266"/>
      <c r="BF33" s="255"/>
      <c r="BG33" s="255"/>
      <c r="BH33" s="251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355"/>
      <c r="BY33" s="424"/>
      <c r="BZ33" s="424"/>
      <c r="CA33" s="424"/>
      <c r="CB33" s="424"/>
      <c r="CC33" s="424"/>
      <c r="CD33" s="424"/>
      <c r="CE33" s="468"/>
      <c r="CF33" s="424"/>
      <c r="CG33" s="424"/>
      <c r="CH33" s="424"/>
      <c r="CI33" s="424"/>
      <c r="CJ33" s="427"/>
      <c r="CK33" s="424"/>
      <c r="CL33" s="424"/>
      <c r="CM33" s="424"/>
      <c r="CN33" s="424"/>
      <c r="CO33" s="424"/>
      <c r="CP33" s="424"/>
      <c r="CQ33" s="424"/>
      <c r="CR33" s="429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8"/>
      <c r="DH33" s="248"/>
      <c r="DI33" s="248"/>
      <c r="DJ33" s="248"/>
      <c r="DK33" s="248"/>
      <c r="DL33" s="438"/>
      <c r="DM33" s="255"/>
      <c r="DN33" s="255"/>
      <c r="DO33" s="255"/>
      <c r="DP33" s="255"/>
      <c r="DQ33" s="255"/>
      <c r="DR33" s="255"/>
      <c r="DS33" s="255"/>
      <c r="DT33" s="255"/>
      <c r="DU33" s="255"/>
      <c r="DV33" s="255"/>
      <c r="DW33" s="255"/>
      <c r="DX33" s="255"/>
      <c r="DY33" s="255"/>
      <c r="DZ33" s="255"/>
      <c r="EA33" s="255"/>
      <c r="EB33" s="255"/>
      <c r="EC33" s="255"/>
      <c r="ED33" s="255"/>
      <c r="EE33" s="255"/>
      <c r="EF33" s="255"/>
      <c r="EG33" s="255"/>
      <c r="EH33" s="255"/>
      <c r="EI33" s="255"/>
      <c r="EJ33" s="255"/>
      <c r="EK33" s="255"/>
      <c r="EL33" s="255"/>
      <c r="EM33" s="255"/>
      <c r="EN33" s="255"/>
      <c r="EO33" s="355"/>
      <c r="EP33" s="493"/>
      <c r="EQ33" s="434"/>
      <c r="ER33" s="434"/>
      <c r="ES33" s="434"/>
      <c r="ET33" s="434"/>
      <c r="EU33" s="434"/>
      <c r="EV33" s="434"/>
      <c r="EW33" s="434"/>
      <c r="EX33" s="434"/>
      <c r="EY33" s="493"/>
      <c r="EZ33" s="493"/>
      <c r="FA33" s="434"/>
      <c r="FB33" s="434"/>
      <c r="FC33" s="434"/>
      <c r="FD33" s="434"/>
      <c r="FE33" s="434"/>
      <c r="FF33" s="434"/>
      <c r="FG33" s="434"/>
      <c r="FH33" s="434"/>
      <c r="FI33" s="434"/>
      <c r="FJ33" s="434"/>
      <c r="FK33" s="434"/>
      <c r="FL33" s="493"/>
      <c r="FM33" s="434"/>
      <c r="FN33" s="434"/>
      <c r="FO33" s="436"/>
      <c r="FP33" s="440"/>
      <c r="FQ33" s="454"/>
      <c r="FR33" s="24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</row>
    <row r="34" spans="1:254" s="2" customFormat="1" ht="15.75" customHeight="1" thickBot="1">
      <c r="A34" s="268"/>
      <c r="B34" s="277"/>
      <c r="C34" s="285"/>
      <c r="D34" s="293"/>
      <c r="E34" s="27" t="s">
        <v>0</v>
      </c>
      <c r="F34" s="263"/>
      <c r="G34" s="358"/>
      <c r="H34" s="89"/>
      <c r="I34" s="89"/>
      <c r="J34" s="89"/>
      <c r="K34" s="89"/>
      <c r="L34" s="89"/>
      <c r="M34" s="89"/>
      <c r="N34" s="89"/>
      <c r="O34" s="358"/>
      <c r="P34" s="50"/>
      <c r="Q34" s="360"/>
      <c r="R34" s="360"/>
      <c r="S34" s="360"/>
      <c r="T34" s="90"/>
      <c r="U34" s="360"/>
      <c r="V34" s="360"/>
      <c r="W34" s="90"/>
      <c r="X34" s="358"/>
      <c r="Y34" s="360"/>
      <c r="Z34" s="360"/>
      <c r="AA34" s="89"/>
      <c r="AB34" s="360"/>
      <c r="AC34" s="90"/>
      <c r="AD34" s="360"/>
      <c r="AE34" s="363"/>
      <c r="AF34" s="375"/>
      <c r="AG34" s="375"/>
      <c r="AH34" s="375"/>
      <c r="AI34" s="375"/>
      <c r="AJ34" s="380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82"/>
      <c r="AW34" s="375"/>
      <c r="AX34" s="375"/>
      <c r="AY34" s="375"/>
      <c r="AZ34" s="384"/>
      <c r="BA34" s="344"/>
      <c r="BB34" s="266"/>
      <c r="BC34" s="255"/>
      <c r="BD34" s="255"/>
      <c r="BE34" s="266"/>
      <c r="BF34" s="255"/>
      <c r="BG34" s="255"/>
      <c r="BH34" s="251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355"/>
      <c r="BY34" s="424"/>
      <c r="BZ34" s="424"/>
      <c r="CA34" s="424"/>
      <c r="CB34" s="424"/>
      <c r="CC34" s="424"/>
      <c r="CD34" s="424"/>
      <c r="CE34" s="468"/>
      <c r="CF34" s="424"/>
      <c r="CG34" s="424"/>
      <c r="CH34" s="424"/>
      <c r="CI34" s="424"/>
      <c r="CJ34" s="427"/>
      <c r="CK34" s="424"/>
      <c r="CL34" s="424"/>
      <c r="CM34" s="424"/>
      <c r="CN34" s="424"/>
      <c r="CO34" s="424"/>
      <c r="CP34" s="424"/>
      <c r="CQ34" s="424"/>
      <c r="CR34" s="429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438"/>
      <c r="DM34" s="255"/>
      <c r="DN34" s="255"/>
      <c r="DO34" s="255"/>
      <c r="DP34" s="255"/>
      <c r="DQ34" s="255"/>
      <c r="DR34" s="255"/>
      <c r="DS34" s="255"/>
      <c r="DT34" s="255"/>
      <c r="DU34" s="255"/>
      <c r="DV34" s="255"/>
      <c r="DW34" s="255"/>
      <c r="DX34" s="255"/>
      <c r="DY34" s="255"/>
      <c r="DZ34" s="255"/>
      <c r="EA34" s="255"/>
      <c r="EB34" s="255"/>
      <c r="EC34" s="255"/>
      <c r="ED34" s="255"/>
      <c r="EE34" s="255"/>
      <c r="EF34" s="255"/>
      <c r="EG34" s="255"/>
      <c r="EH34" s="255"/>
      <c r="EI34" s="255"/>
      <c r="EJ34" s="255"/>
      <c r="EK34" s="255"/>
      <c r="EL34" s="255"/>
      <c r="EM34" s="255"/>
      <c r="EN34" s="255"/>
      <c r="EO34" s="355"/>
      <c r="EP34" s="493"/>
      <c r="EQ34" s="434"/>
      <c r="ER34" s="434"/>
      <c r="ES34" s="434"/>
      <c r="ET34" s="434"/>
      <c r="EU34" s="434"/>
      <c r="EV34" s="434"/>
      <c r="EW34" s="434"/>
      <c r="EX34" s="434"/>
      <c r="EY34" s="493"/>
      <c r="EZ34" s="493"/>
      <c r="FA34" s="434"/>
      <c r="FB34" s="434"/>
      <c r="FC34" s="434"/>
      <c r="FD34" s="434"/>
      <c r="FE34" s="434"/>
      <c r="FF34" s="434"/>
      <c r="FG34" s="434"/>
      <c r="FH34" s="434"/>
      <c r="FI34" s="434"/>
      <c r="FJ34" s="434"/>
      <c r="FK34" s="434"/>
      <c r="FL34" s="493"/>
      <c r="FM34" s="434"/>
      <c r="FN34" s="434"/>
      <c r="FO34" s="436"/>
      <c r="FP34" s="440"/>
      <c r="FQ34" s="454"/>
      <c r="FR34" s="24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</row>
    <row r="35" spans="1:254" s="2" customFormat="1" ht="15.75" customHeight="1" thickBot="1">
      <c r="A35" s="268"/>
      <c r="B35" s="277"/>
      <c r="C35" s="285"/>
      <c r="D35" s="293"/>
      <c r="E35" s="27" t="s">
        <v>158</v>
      </c>
      <c r="F35" s="263"/>
      <c r="G35" s="358"/>
      <c r="H35" s="89"/>
      <c r="I35" s="89"/>
      <c r="J35" s="89"/>
      <c r="K35" s="89"/>
      <c r="L35" s="89"/>
      <c r="M35" s="89"/>
      <c r="N35" s="89"/>
      <c r="O35" s="358"/>
      <c r="P35" s="50"/>
      <c r="Q35" s="360"/>
      <c r="R35" s="360"/>
      <c r="S35" s="360"/>
      <c r="T35" s="90"/>
      <c r="U35" s="360"/>
      <c r="V35" s="360"/>
      <c r="W35" s="90"/>
      <c r="X35" s="358"/>
      <c r="Y35" s="360"/>
      <c r="Z35" s="360"/>
      <c r="AA35" s="89"/>
      <c r="AB35" s="360"/>
      <c r="AC35" s="90"/>
      <c r="AD35" s="360"/>
      <c r="AE35" s="363"/>
      <c r="AF35" s="375"/>
      <c r="AG35" s="375"/>
      <c r="AH35" s="375"/>
      <c r="AI35" s="375"/>
      <c r="AJ35" s="380"/>
      <c r="AK35" s="375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82"/>
      <c r="AW35" s="375"/>
      <c r="AX35" s="375"/>
      <c r="AY35" s="375"/>
      <c r="AZ35" s="384"/>
      <c r="BA35" s="344"/>
      <c r="BB35" s="266"/>
      <c r="BC35" s="255"/>
      <c r="BD35" s="255"/>
      <c r="BE35" s="266"/>
      <c r="BF35" s="255"/>
      <c r="BG35" s="255"/>
      <c r="BH35" s="251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355"/>
      <c r="BY35" s="424"/>
      <c r="BZ35" s="424"/>
      <c r="CA35" s="424"/>
      <c r="CB35" s="424"/>
      <c r="CC35" s="424"/>
      <c r="CD35" s="424"/>
      <c r="CE35" s="468"/>
      <c r="CF35" s="424"/>
      <c r="CG35" s="424"/>
      <c r="CH35" s="424"/>
      <c r="CI35" s="424"/>
      <c r="CJ35" s="427"/>
      <c r="CK35" s="424"/>
      <c r="CL35" s="424"/>
      <c r="CM35" s="424"/>
      <c r="CN35" s="424"/>
      <c r="CO35" s="424"/>
      <c r="CP35" s="424"/>
      <c r="CQ35" s="424"/>
      <c r="CR35" s="429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438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  <c r="EC35" s="255"/>
      <c r="ED35" s="255"/>
      <c r="EE35" s="255"/>
      <c r="EF35" s="255"/>
      <c r="EG35" s="255"/>
      <c r="EH35" s="255"/>
      <c r="EI35" s="255"/>
      <c r="EJ35" s="255"/>
      <c r="EK35" s="255"/>
      <c r="EL35" s="255"/>
      <c r="EM35" s="255"/>
      <c r="EN35" s="255"/>
      <c r="EO35" s="355"/>
      <c r="EP35" s="493"/>
      <c r="EQ35" s="434"/>
      <c r="ER35" s="434"/>
      <c r="ES35" s="434"/>
      <c r="ET35" s="434"/>
      <c r="EU35" s="434"/>
      <c r="EV35" s="434"/>
      <c r="EW35" s="434"/>
      <c r="EX35" s="434"/>
      <c r="EY35" s="493"/>
      <c r="EZ35" s="493"/>
      <c r="FA35" s="434"/>
      <c r="FB35" s="434"/>
      <c r="FC35" s="434"/>
      <c r="FD35" s="434"/>
      <c r="FE35" s="434"/>
      <c r="FF35" s="434"/>
      <c r="FG35" s="434"/>
      <c r="FH35" s="434"/>
      <c r="FI35" s="434"/>
      <c r="FJ35" s="434"/>
      <c r="FK35" s="434"/>
      <c r="FL35" s="493"/>
      <c r="FM35" s="434"/>
      <c r="FN35" s="434"/>
      <c r="FO35" s="436"/>
      <c r="FP35" s="440"/>
      <c r="FQ35" s="454"/>
      <c r="FR35" s="24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</row>
    <row r="36" spans="1:254" s="2" customFormat="1" ht="15.75" customHeight="1" thickBot="1">
      <c r="A36" s="268"/>
      <c r="B36" s="277"/>
      <c r="C36" s="285"/>
      <c r="D36" s="293"/>
      <c r="E36" s="27" t="s">
        <v>159</v>
      </c>
      <c r="F36" s="263"/>
      <c r="G36" s="358"/>
      <c r="H36" s="89"/>
      <c r="I36" s="89"/>
      <c r="J36" s="89"/>
      <c r="K36" s="89"/>
      <c r="L36" s="89"/>
      <c r="M36" s="89"/>
      <c r="N36" s="89"/>
      <c r="O36" s="358"/>
      <c r="P36" s="50"/>
      <c r="Q36" s="360"/>
      <c r="R36" s="360"/>
      <c r="S36" s="360"/>
      <c r="T36" s="90"/>
      <c r="U36" s="360"/>
      <c r="V36" s="360"/>
      <c r="W36" s="90"/>
      <c r="X36" s="358"/>
      <c r="Y36" s="360"/>
      <c r="Z36" s="360"/>
      <c r="AA36" s="89"/>
      <c r="AB36" s="360"/>
      <c r="AC36" s="90"/>
      <c r="AD36" s="360"/>
      <c r="AE36" s="363"/>
      <c r="AF36" s="375"/>
      <c r="AG36" s="375"/>
      <c r="AH36" s="375"/>
      <c r="AI36" s="375"/>
      <c r="AJ36" s="380"/>
      <c r="AK36" s="375"/>
      <c r="AL36" s="375"/>
      <c r="AM36" s="375"/>
      <c r="AN36" s="375"/>
      <c r="AO36" s="375"/>
      <c r="AP36" s="375"/>
      <c r="AQ36" s="375"/>
      <c r="AR36" s="375"/>
      <c r="AS36" s="375"/>
      <c r="AT36" s="375"/>
      <c r="AU36" s="375"/>
      <c r="AV36" s="382"/>
      <c r="AW36" s="375"/>
      <c r="AX36" s="375"/>
      <c r="AY36" s="375"/>
      <c r="AZ36" s="384"/>
      <c r="BA36" s="344"/>
      <c r="BB36" s="266"/>
      <c r="BC36" s="255"/>
      <c r="BD36" s="255"/>
      <c r="BE36" s="266"/>
      <c r="BF36" s="255"/>
      <c r="BG36" s="255"/>
      <c r="BH36" s="251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355"/>
      <c r="BY36" s="424"/>
      <c r="BZ36" s="424"/>
      <c r="CA36" s="424"/>
      <c r="CB36" s="424"/>
      <c r="CC36" s="424"/>
      <c r="CD36" s="424"/>
      <c r="CE36" s="468"/>
      <c r="CF36" s="424"/>
      <c r="CG36" s="424"/>
      <c r="CH36" s="424"/>
      <c r="CI36" s="424"/>
      <c r="CJ36" s="427"/>
      <c r="CK36" s="424"/>
      <c r="CL36" s="424"/>
      <c r="CM36" s="424"/>
      <c r="CN36" s="424"/>
      <c r="CO36" s="424"/>
      <c r="CP36" s="424"/>
      <c r="CQ36" s="424"/>
      <c r="CR36" s="429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8"/>
      <c r="DJ36" s="248"/>
      <c r="DK36" s="248"/>
      <c r="DL36" s="438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  <c r="EC36" s="255"/>
      <c r="ED36" s="255"/>
      <c r="EE36" s="255"/>
      <c r="EF36" s="255"/>
      <c r="EG36" s="255"/>
      <c r="EH36" s="255"/>
      <c r="EI36" s="255"/>
      <c r="EJ36" s="255"/>
      <c r="EK36" s="255"/>
      <c r="EL36" s="255"/>
      <c r="EM36" s="255"/>
      <c r="EN36" s="255"/>
      <c r="EO36" s="355"/>
      <c r="EP36" s="493"/>
      <c r="EQ36" s="434"/>
      <c r="ER36" s="434"/>
      <c r="ES36" s="434"/>
      <c r="ET36" s="434"/>
      <c r="EU36" s="434"/>
      <c r="EV36" s="434"/>
      <c r="EW36" s="434"/>
      <c r="EX36" s="434"/>
      <c r="EY36" s="493"/>
      <c r="EZ36" s="493"/>
      <c r="FA36" s="434"/>
      <c r="FB36" s="434"/>
      <c r="FC36" s="434"/>
      <c r="FD36" s="434"/>
      <c r="FE36" s="434"/>
      <c r="FF36" s="434"/>
      <c r="FG36" s="434"/>
      <c r="FH36" s="434"/>
      <c r="FI36" s="434"/>
      <c r="FJ36" s="434"/>
      <c r="FK36" s="434"/>
      <c r="FL36" s="493"/>
      <c r="FM36" s="434"/>
      <c r="FN36" s="434"/>
      <c r="FO36" s="436"/>
      <c r="FP36" s="440"/>
      <c r="FQ36" s="454"/>
      <c r="FR36" s="25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</row>
    <row r="37" spans="1:254" s="2" customFormat="1" ht="15.75" customHeight="1" thickBot="1">
      <c r="A37" s="268"/>
      <c r="B37" s="277"/>
      <c r="C37" s="285"/>
      <c r="D37" s="293"/>
      <c r="E37" s="27" t="s">
        <v>160</v>
      </c>
      <c r="F37" s="263"/>
      <c r="G37" s="358"/>
      <c r="H37" s="89"/>
      <c r="I37" s="89"/>
      <c r="J37" s="89"/>
      <c r="K37" s="89"/>
      <c r="L37" s="89"/>
      <c r="M37" s="89"/>
      <c r="N37" s="89"/>
      <c r="O37" s="358"/>
      <c r="P37" s="50"/>
      <c r="Q37" s="360"/>
      <c r="R37" s="360"/>
      <c r="S37" s="360"/>
      <c r="T37" s="90"/>
      <c r="U37" s="360"/>
      <c r="V37" s="360"/>
      <c r="W37" s="90"/>
      <c r="X37" s="358"/>
      <c r="Y37" s="360"/>
      <c r="Z37" s="360"/>
      <c r="AA37" s="89"/>
      <c r="AB37" s="360"/>
      <c r="AC37" s="90"/>
      <c r="AD37" s="360"/>
      <c r="AE37" s="363"/>
      <c r="AF37" s="375"/>
      <c r="AG37" s="375"/>
      <c r="AH37" s="375"/>
      <c r="AI37" s="375"/>
      <c r="AJ37" s="380"/>
      <c r="AK37" s="375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382"/>
      <c r="AW37" s="375"/>
      <c r="AX37" s="375"/>
      <c r="AY37" s="375"/>
      <c r="AZ37" s="384"/>
      <c r="BA37" s="344"/>
      <c r="BB37" s="266"/>
      <c r="BC37" s="255"/>
      <c r="BD37" s="255"/>
      <c r="BE37" s="266"/>
      <c r="BF37" s="255"/>
      <c r="BG37" s="255"/>
      <c r="BH37" s="251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355"/>
      <c r="BY37" s="424"/>
      <c r="BZ37" s="424"/>
      <c r="CA37" s="424"/>
      <c r="CB37" s="424"/>
      <c r="CC37" s="424"/>
      <c r="CD37" s="424"/>
      <c r="CE37" s="468"/>
      <c r="CF37" s="424"/>
      <c r="CG37" s="424"/>
      <c r="CH37" s="424"/>
      <c r="CI37" s="424"/>
      <c r="CJ37" s="427"/>
      <c r="CK37" s="424"/>
      <c r="CL37" s="424"/>
      <c r="CM37" s="424"/>
      <c r="CN37" s="424"/>
      <c r="CO37" s="424"/>
      <c r="CP37" s="424"/>
      <c r="CQ37" s="424"/>
      <c r="CR37" s="429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/>
      <c r="DJ37" s="248"/>
      <c r="DK37" s="248"/>
      <c r="DL37" s="438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255"/>
      <c r="EN37" s="255"/>
      <c r="EO37" s="355"/>
      <c r="EP37" s="493"/>
      <c r="EQ37" s="434"/>
      <c r="ER37" s="434"/>
      <c r="ES37" s="434"/>
      <c r="ET37" s="434"/>
      <c r="EU37" s="434"/>
      <c r="EV37" s="434"/>
      <c r="EW37" s="434"/>
      <c r="EX37" s="434"/>
      <c r="EY37" s="493"/>
      <c r="EZ37" s="493"/>
      <c r="FA37" s="434"/>
      <c r="FB37" s="434"/>
      <c r="FC37" s="434"/>
      <c r="FD37" s="434"/>
      <c r="FE37" s="434"/>
      <c r="FF37" s="434"/>
      <c r="FG37" s="434"/>
      <c r="FH37" s="434"/>
      <c r="FI37" s="434"/>
      <c r="FJ37" s="434"/>
      <c r="FK37" s="434"/>
      <c r="FL37" s="493"/>
      <c r="FM37" s="434"/>
      <c r="FN37" s="434"/>
      <c r="FO37" s="436"/>
      <c r="FP37" s="440"/>
      <c r="FQ37" s="454"/>
      <c r="FR37" s="25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</row>
    <row r="38" spans="1:254" s="2" customFormat="1" ht="15.75" customHeight="1" thickBot="1">
      <c r="A38" s="268"/>
      <c r="B38" s="277"/>
      <c r="C38" s="285"/>
      <c r="D38" s="293"/>
      <c r="E38" s="27" t="s">
        <v>5</v>
      </c>
      <c r="F38" s="263"/>
      <c r="G38" s="358"/>
      <c r="H38" s="89"/>
      <c r="I38" s="89"/>
      <c r="J38" s="89"/>
      <c r="K38" s="89"/>
      <c r="L38" s="89"/>
      <c r="M38" s="89"/>
      <c r="N38" s="89"/>
      <c r="O38" s="358"/>
      <c r="P38" s="50"/>
      <c r="Q38" s="360"/>
      <c r="R38" s="360"/>
      <c r="S38" s="360"/>
      <c r="T38" s="90"/>
      <c r="U38" s="360"/>
      <c r="V38" s="360"/>
      <c r="W38" s="90"/>
      <c r="X38" s="358"/>
      <c r="Y38" s="360"/>
      <c r="Z38" s="360"/>
      <c r="AA38" s="89"/>
      <c r="AB38" s="360"/>
      <c r="AC38" s="90"/>
      <c r="AD38" s="360"/>
      <c r="AE38" s="363"/>
      <c r="AF38" s="375"/>
      <c r="AG38" s="375"/>
      <c r="AH38" s="375"/>
      <c r="AI38" s="375"/>
      <c r="AJ38" s="380"/>
      <c r="AK38" s="375"/>
      <c r="AL38" s="375"/>
      <c r="AM38" s="375"/>
      <c r="AN38" s="375"/>
      <c r="AO38" s="375"/>
      <c r="AP38" s="375"/>
      <c r="AQ38" s="375"/>
      <c r="AR38" s="375"/>
      <c r="AS38" s="375"/>
      <c r="AT38" s="375"/>
      <c r="AU38" s="375"/>
      <c r="AV38" s="382"/>
      <c r="AW38" s="375"/>
      <c r="AX38" s="375"/>
      <c r="AY38" s="375"/>
      <c r="AZ38" s="384"/>
      <c r="BA38" s="344"/>
      <c r="BB38" s="266"/>
      <c r="BC38" s="255"/>
      <c r="BD38" s="255"/>
      <c r="BE38" s="266"/>
      <c r="BF38" s="255"/>
      <c r="BG38" s="255"/>
      <c r="BH38" s="251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355"/>
      <c r="BY38" s="424"/>
      <c r="BZ38" s="424"/>
      <c r="CA38" s="424"/>
      <c r="CB38" s="424"/>
      <c r="CC38" s="424"/>
      <c r="CD38" s="424"/>
      <c r="CE38" s="468"/>
      <c r="CF38" s="424"/>
      <c r="CG38" s="424"/>
      <c r="CH38" s="424"/>
      <c r="CI38" s="424"/>
      <c r="CJ38" s="427"/>
      <c r="CK38" s="424"/>
      <c r="CL38" s="424"/>
      <c r="CM38" s="424"/>
      <c r="CN38" s="424"/>
      <c r="CO38" s="424"/>
      <c r="CP38" s="424"/>
      <c r="CQ38" s="424"/>
      <c r="CR38" s="429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438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  <c r="EC38" s="255"/>
      <c r="ED38" s="255"/>
      <c r="EE38" s="255"/>
      <c r="EF38" s="255"/>
      <c r="EG38" s="255"/>
      <c r="EH38" s="255"/>
      <c r="EI38" s="255"/>
      <c r="EJ38" s="255"/>
      <c r="EK38" s="255"/>
      <c r="EL38" s="255"/>
      <c r="EM38" s="255"/>
      <c r="EN38" s="255"/>
      <c r="EO38" s="355"/>
      <c r="EP38" s="493"/>
      <c r="EQ38" s="434"/>
      <c r="ER38" s="434"/>
      <c r="ES38" s="434"/>
      <c r="ET38" s="434"/>
      <c r="EU38" s="434"/>
      <c r="EV38" s="434"/>
      <c r="EW38" s="434"/>
      <c r="EX38" s="434"/>
      <c r="EY38" s="493"/>
      <c r="EZ38" s="493"/>
      <c r="FA38" s="434"/>
      <c r="FB38" s="434"/>
      <c r="FC38" s="434"/>
      <c r="FD38" s="434"/>
      <c r="FE38" s="434"/>
      <c r="FF38" s="434"/>
      <c r="FG38" s="434"/>
      <c r="FH38" s="434"/>
      <c r="FI38" s="434"/>
      <c r="FJ38" s="434"/>
      <c r="FK38" s="434"/>
      <c r="FL38" s="493"/>
      <c r="FM38" s="434"/>
      <c r="FN38" s="434"/>
      <c r="FO38" s="436"/>
      <c r="FP38" s="440"/>
      <c r="FQ38" s="454"/>
      <c r="FR38" s="24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</row>
    <row r="39" spans="1:254" s="2" customFormat="1" ht="15.75" customHeight="1" thickBot="1">
      <c r="A39" s="268"/>
      <c r="B39" s="277"/>
      <c r="C39" s="285"/>
      <c r="D39" s="293"/>
      <c r="E39" s="27" t="s">
        <v>161</v>
      </c>
      <c r="F39" s="263"/>
      <c r="G39" s="358"/>
      <c r="H39" s="89"/>
      <c r="I39" s="89"/>
      <c r="J39" s="89"/>
      <c r="K39" s="89"/>
      <c r="L39" s="89"/>
      <c r="M39" s="89"/>
      <c r="N39" s="89"/>
      <c r="O39" s="358"/>
      <c r="P39" s="50"/>
      <c r="Q39" s="360"/>
      <c r="R39" s="360"/>
      <c r="S39" s="360"/>
      <c r="T39" s="90"/>
      <c r="U39" s="360"/>
      <c r="V39" s="360"/>
      <c r="W39" s="90"/>
      <c r="X39" s="358"/>
      <c r="Y39" s="360"/>
      <c r="Z39" s="360"/>
      <c r="AA39" s="89"/>
      <c r="AB39" s="360"/>
      <c r="AC39" s="90"/>
      <c r="AD39" s="360"/>
      <c r="AE39" s="363"/>
      <c r="AF39" s="375"/>
      <c r="AG39" s="375"/>
      <c r="AH39" s="375"/>
      <c r="AI39" s="375"/>
      <c r="AJ39" s="380"/>
      <c r="AK39" s="375"/>
      <c r="AL39" s="375"/>
      <c r="AM39" s="375"/>
      <c r="AN39" s="375"/>
      <c r="AO39" s="375"/>
      <c r="AP39" s="375"/>
      <c r="AQ39" s="375"/>
      <c r="AR39" s="375"/>
      <c r="AS39" s="375"/>
      <c r="AT39" s="375"/>
      <c r="AU39" s="375"/>
      <c r="AV39" s="382"/>
      <c r="AW39" s="375"/>
      <c r="AX39" s="375"/>
      <c r="AY39" s="375"/>
      <c r="AZ39" s="384"/>
      <c r="BA39" s="344"/>
      <c r="BB39" s="266"/>
      <c r="BC39" s="255"/>
      <c r="BD39" s="255"/>
      <c r="BE39" s="266"/>
      <c r="BF39" s="255"/>
      <c r="BG39" s="255"/>
      <c r="BH39" s="251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355"/>
      <c r="BY39" s="424"/>
      <c r="BZ39" s="424"/>
      <c r="CA39" s="424"/>
      <c r="CB39" s="424"/>
      <c r="CC39" s="424"/>
      <c r="CD39" s="424"/>
      <c r="CE39" s="468"/>
      <c r="CF39" s="424"/>
      <c r="CG39" s="424"/>
      <c r="CH39" s="424"/>
      <c r="CI39" s="424"/>
      <c r="CJ39" s="427"/>
      <c r="CK39" s="424"/>
      <c r="CL39" s="424"/>
      <c r="CM39" s="424"/>
      <c r="CN39" s="424"/>
      <c r="CO39" s="424"/>
      <c r="CP39" s="424"/>
      <c r="CQ39" s="424"/>
      <c r="CR39" s="429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438"/>
      <c r="DM39" s="255"/>
      <c r="DN39" s="255"/>
      <c r="DO39" s="255"/>
      <c r="DP39" s="255"/>
      <c r="DQ39" s="255"/>
      <c r="DR39" s="255"/>
      <c r="DS39" s="255"/>
      <c r="DT39" s="255"/>
      <c r="DU39" s="255"/>
      <c r="DV39" s="255"/>
      <c r="DW39" s="255"/>
      <c r="DX39" s="255"/>
      <c r="DY39" s="255"/>
      <c r="DZ39" s="255"/>
      <c r="EA39" s="255"/>
      <c r="EB39" s="255"/>
      <c r="EC39" s="255"/>
      <c r="ED39" s="255"/>
      <c r="EE39" s="255"/>
      <c r="EF39" s="255"/>
      <c r="EG39" s="255"/>
      <c r="EH39" s="255"/>
      <c r="EI39" s="255"/>
      <c r="EJ39" s="255"/>
      <c r="EK39" s="255"/>
      <c r="EL39" s="255"/>
      <c r="EM39" s="255"/>
      <c r="EN39" s="255"/>
      <c r="EO39" s="355"/>
      <c r="EP39" s="493"/>
      <c r="EQ39" s="434"/>
      <c r="ER39" s="434"/>
      <c r="ES39" s="434"/>
      <c r="ET39" s="434"/>
      <c r="EU39" s="434"/>
      <c r="EV39" s="434"/>
      <c r="EW39" s="434"/>
      <c r="EX39" s="434"/>
      <c r="EY39" s="493"/>
      <c r="EZ39" s="493"/>
      <c r="FA39" s="434"/>
      <c r="FB39" s="434"/>
      <c r="FC39" s="434"/>
      <c r="FD39" s="434"/>
      <c r="FE39" s="434"/>
      <c r="FF39" s="434"/>
      <c r="FG39" s="434"/>
      <c r="FH39" s="434"/>
      <c r="FI39" s="434"/>
      <c r="FJ39" s="434"/>
      <c r="FK39" s="434"/>
      <c r="FL39" s="493"/>
      <c r="FM39" s="434"/>
      <c r="FN39" s="434"/>
      <c r="FO39" s="436"/>
      <c r="FP39" s="440"/>
      <c r="FQ39" s="454"/>
      <c r="FR39" s="25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</row>
    <row r="40" spans="1:254" s="2" customFormat="1" ht="15.75" customHeight="1" thickBot="1">
      <c r="A40" s="268"/>
      <c r="B40" s="277"/>
      <c r="C40" s="285"/>
      <c r="D40" s="293"/>
      <c r="E40" s="27" t="s">
        <v>31</v>
      </c>
      <c r="F40" s="263"/>
      <c r="G40" s="358"/>
      <c r="H40" s="89"/>
      <c r="I40" s="89"/>
      <c r="J40" s="89"/>
      <c r="K40" s="89"/>
      <c r="L40" s="89"/>
      <c r="M40" s="89"/>
      <c r="N40" s="89"/>
      <c r="O40" s="358"/>
      <c r="P40" s="50"/>
      <c r="Q40" s="360"/>
      <c r="R40" s="360"/>
      <c r="S40" s="360"/>
      <c r="T40" s="90"/>
      <c r="U40" s="360"/>
      <c r="V40" s="360"/>
      <c r="W40" s="90"/>
      <c r="X40" s="358"/>
      <c r="Y40" s="360"/>
      <c r="Z40" s="360"/>
      <c r="AA40" s="89"/>
      <c r="AB40" s="360"/>
      <c r="AC40" s="90"/>
      <c r="AD40" s="360"/>
      <c r="AE40" s="363"/>
      <c r="AF40" s="375"/>
      <c r="AG40" s="375"/>
      <c r="AH40" s="375"/>
      <c r="AI40" s="375"/>
      <c r="AJ40" s="380"/>
      <c r="AK40" s="375"/>
      <c r="AL40" s="375"/>
      <c r="AM40" s="375"/>
      <c r="AN40" s="375"/>
      <c r="AO40" s="375"/>
      <c r="AP40" s="375"/>
      <c r="AQ40" s="375"/>
      <c r="AR40" s="375"/>
      <c r="AS40" s="375"/>
      <c r="AT40" s="375"/>
      <c r="AU40" s="375"/>
      <c r="AV40" s="382"/>
      <c r="AW40" s="375"/>
      <c r="AX40" s="375"/>
      <c r="AY40" s="375"/>
      <c r="AZ40" s="384"/>
      <c r="BA40" s="344"/>
      <c r="BB40" s="266"/>
      <c r="BC40" s="255"/>
      <c r="BD40" s="255"/>
      <c r="BE40" s="266"/>
      <c r="BF40" s="255"/>
      <c r="BG40" s="255"/>
      <c r="BH40" s="251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355"/>
      <c r="BY40" s="424"/>
      <c r="BZ40" s="424"/>
      <c r="CA40" s="424"/>
      <c r="CB40" s="424"/>
      <c r="CC40" s="424"/>
      <c r="CD40" s="424"/>
      <c r="CE40" s="468"/>
      <c r="CF40" s="424"/>
      <c r="CG40" s="424"/>
      <c r="CH40" s="424"/>
      <c r="CI40" s="424"/>
      <c r="CJ40" s="427"/>
      <c r="CK40" s="424"/>
      <c r="CL40" s="424"/>
      <c r="CM40" s="424"/>
      <c r="CN40" s="424"/>
      <c r="CO40" s="424"/>
      <c r="CP40" s="424"/>
      <c r="CQ40" s="424"/>
      <c r="CR40" s="429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438"/>
      <c r="DM40" s="255"/>
      <c r="DN40" s="255"/>
      <c r="DO40" s="255"/>
      <c r="DP40" s="255"/>
      <c r="DQ40" s="255"/>
      <c r="DR40" s="255"/>
      <c r="DS40" s="255"/>
      <c r="DT40" s="255"/>
      <c r="DU40" s="255"/>
      <c r="DV40" s="255"/>
      <c r="DW40" s="255"/>
      <c r="DX40" s="255"/>
      <c r="DY40" s="255"/>
      <c r="DZ40" s="255"/>
      <c r="EA40" s="255"/>
      <c r="EB40" s="255"/>
      <c r="EC40" s="255"/>
      <c r="ED40" s="255"/>
      <c r="EE40" s="255"/>
      <c r="EF40" s="255"/>
      <c r="EG40" s="255"/>
      <c r="EH40" s="255"/>
      <c r="EI40" s="255"/>
      <c r="EJ40" s="255"/>
      <c r="EK40" s="255"/>
      <c r="EL40" s="255"/>
      <c r="EM40" s="255"/>
      <c r="EN40" s="255"/>
      <c r="EO40" s="355"/>
      <c r="EP40" s="493"/>
      <c r="EQ40" s="434"/>
      <c r="ER40" s="434"/>
      <c r="ES40" s="434"/>
      <c r="ET40" s="434"/>
      <c r="EU40" s="434"/>
      <c r="EV40" s="434"/>
      <c r="EW40" s="434"/>
      <c r="EX40" s="434"/>
      <c r="EY40" s="493"/>
      <c r="EZ40" s="493"/>
      <c r="FA40" s="434"/>
      <c r="FB40" s="434"/>
      <c r="FC40" s="434"/>
      <c r="FD40" s="434"/>
      <c r="FE40" s="434"/>
      <c r="FF40" s="434"/>
      <c r="FG40" s="434"/>
      <c r="FH40" s="434"/>
      <c r="FI40" s="434"/>
      <c r="FJ40" s="434"/>
      <c r="FK40" s="434"/>
      <c r="FL40" s="493"/>
      <c r="FM40" s="434"/>
      <c r="FN40" s="434"/>
      <c r="FO40" s="436"/>
      <c r="FP40" s="440"/>
      <c r="FQ40" s="454"/>
      <c r="FR40" s="24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</row>
    <row r="41" spans="1:254" s="2" customFormat="1" ht="15.75" customHeight="1" thickBot="1">
      <c r="A41" s="268"/>
      <c r="B41" s="277"/>
      <c r="C41" s="285"/>
      <c r="D41" s="293"/>
      <c r="E41" s="27" t="s">
        <v>162</v>
      </c>
      <c r="F41" s="263"/>
      <c r="G41" s="358"/>
      <c r="H41" s="89"/>
      <c r="I41" s="89"/>
      <c r="J41" s="89"/>
      <c r="K41" s="89"/>
      <c r="L41" s="89"/>
      <c r="M41" s="89"/>
      <c r="N41" s="89"/>
      <c r="O41" s="358"/>
      <c r="P41" s="50"/>
      <c r="Q41" s="360"/>
      <c r="R41" s="360"/>
      <c r="S41" s="360"/>
      <c r="T41" s="90"/>
      <c r="U41" s="360"/>
      <c r="V41" s="360"/>
      <c r="W41" s="90"/>
      <c r="X41" s="358"/>
      <c r="Y41" s="360"/>
      <c r="Z41" s="360"/>
      <c r="AA41" s="89"/>
      <c r="AB41" s="360"/>
      <c r="AC41" s="90"/>
      <c r="AD41" s="360"/>
      <c r="AE41" s="363"/>
      <c r="AF41" s="375"/>
      <c r="AG41" s="375"/>
      <c r="AH41" s="375"/>
      <c r="AI41" s="375"/>
      <c r="AJ41" s="380"/>
      <c r="AK41" s="375"/>
      <c r="AL41" s="375"/>
      <c r="AM41" s="375"/>
      <c r="AN41" s="375"/>
      <c r="AO41" s="375"/>
      <c r="AP41" s="375"/>
      <c r="AQ41" s="375"/>
      <c r="AR41" s="375"/>
      <c r="AS41" s="375"/>
      <c r="AT41" s="375"/>
      <c r="AU41" s="375"/>
      <c r="AV41" s="382"/>
      <c r="AW41" s="375"/>
      <c r="AX41" s="375"/>
      <c r="AY41" s="375"/>
      <c r="AZ41" s="384"/>
      <c r="BA41" s="344"/>
      <c r="BB41" s="266"/>
      <c r="BC41" s="255"/>
      <c r="BD41" s="255"/>
      <c r="BE41" s="266"/>
      <c r="BF41" s="255"/>
      <c r="BG41" s="255"/>
      <c r="BH41" s="251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355"/>
      <c r="BY41" s="424"/>
      <c r="BZ41" s="424"/>
      <c r="CA41" s="424"/>
      <c r="CB41" s="424"/>
      <c r="CC41" s="424"/>
      <c r="CD41" s="424"/>
      <c r="CE41" s="468"/>
      <c r="CF41" s="424"/>
      <c r="CG41" s="424"/>
      <c r="CH41" s="424"/>
      <c r="CI41" s="424"/>
      <c r="CJ41" s="427"/>
      <c r="CK41" s="424"/>
      <c r="CL41" s="424"/>
      <c r="CM41" s="424"/>
      <c r="CN41" s="424"/>
      <c r="CO41" s="424"/>
      <c r="CP41" s="424"/>
      <c r="CQ41" s="424"/>
      <c r="CR41" s="429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438"/>
      <c r="DM41" s="255"/>
      <c r="DN41" s="255"/>
      <c r="DO41" s="255"/>
      <c r="DP41" s="255"/>
      <c r="DQ41" s="255"/>
      <c r="DR41" s="255"/>
      <c r="DS41" s="255"/>
      <c r="DT41" s="255"/>
      <c r="DU41" s="255"/>
      <c r="DV41" s="255"/>
      <c r="DW41" s="255"/>
      <c r="DX41" s="255"/>
      <c r="DY41" s="255"/>
      <c r="DZ41" s="255"/>
      <c r="EA41" s="255"/>
      <c r="EB41" s="255"/>
      <c r="EC41" s="255"/>
      <c r="ED41" s="255"/>
      <c r="EE41" s="255"/>
      <c r="EF41" s="255"/>
      <c r="EG41" s="255"/>
      <c r="EH41" s="255"/>
      <c r="EI41" s="255"/>
      <c r="EJ41" s="255"/>
      <c r="EK41" s="255"/>
      <c r="EL41" s="255"/>
      <c r="EM41" s="255"/>
      <c r="EN41" s="255"/>
      <c r="EO41" s="355"/>
      <c r="EP41" s="493"/>
      <c r="EQ41" s="434"/>
      <c r="ER41" s="434"/>
      <c r="ES41" s="434"/>
      <c r="ET41" s="434"/>
      <c r="EU41" s="434"/>
      <c r="EV41" s="434"/>
      <c r="EW41" s="434"/>
      <c r="EX41" s="434"/>
      <c r="EY41" s="493"/>
      <c r="EZ41" s="493"/>
      <c r="FA41" s="434"/>
      <c r="FB41" s="434"/>
      <c r="FC41" s="434"/>
      <c r="FD41" s="434"/>
      <c r="FE41" s="434"/>
      <c r="FF41" s="434"/>
      <c r="FG41" s="434"/>
      <c r="FH41" s="434"/>
      <c r="FI41" s="434"/>
      <c r="FJ41" s="434"/>
      <c r="FK41" s="434"/>
      <c r="FL41" s="493"/>
      <c r="FM41" s="434"/>
      <c r="FN41" s="434"/>
      <c r="FO41" s="436"/>
      <c r="FP41" s="440"/>
      <c r="FQ41" s="454"/>
      <c r="FR41" s="25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</row>
    <row r="42" spans="1:254" s="2" customFormat="1" ht="15.75" customHeight="1" thickBot="1">
      <c r="A42" s="268"/>
      <c r="B42" s="277"/>
      <c r="C42" s="285"/>
      <c r="D42" s="293"/>
      <c r="E42" s="27" t="s">
        <v>86</v>
      </c>
      <c r="F42" s="263"/>
      <c r="G42" s="358"/>
      <c r="H42" s="89"/>
      <c r="I42" s="89"/>
      <c r="J42" s="89"/>
      <c r="K42" s="89"/>
      <c r="L42" s="89"/>
      <c r="M42" s="89"/>
      <c r="N42" s="89"/>
      <c r="O42" s="358"/>
      <c r="P42" s="50"/>
      <c r="Q42" s="360"/>
      <c r="R42" s="360"/>
      <c r="S42" s="360"/>
      <c r="T42" s="90"/>
      <c r="U42" s="360"/>
      <c r="V42" s="360"/>
      <c r="W42" s="90"/>
      <c r="X42" s="358"/>
      <c r="Y42" s="360"/>
      <c r="Z42" s="360"/>
      <c r="AA42" s="89"/>
      <c r="AB42" s="360"/>
      <c r="AC42" s="90"/>
      <c r="AD42" s="360"/>
      <c r="AE42" s="363"/>
      <c r="AF42" s="375"/>
      <c r="AG42" s="375"/>
      <c r="AH42" s="375"/>
      <c r="AI42" s="375"/>
      <c r="AJ42" s="380"/>
      <c r="AK42" s="375"/>
      <c r="AL42" s="375"/>
      <c r="AM42" s="375"/>
      <c r="AN42" s="375"/>
      <c r="AO42" s="375"/>
      <c r="AP42" s="375"/>
      <c r="AQ42" s="375"/>
      <c r="AR42" s="375"/>
      <c r="AS42" s="375"/>
      <c r="AT42" s="375"/>
      <c r="AU42" s="375"/>
      <c r="AV42" s="382"/>
      <c r="AW42" s="375"/>
      <c r="AX42" s="375"/>
      <c r="AY42" s="375"/>
      <c r="AZ42" s="384"/>
      <c r="BA42" s="344"/>
      <c r="BB42" s="266"/>
      <c r="BC42" s="255"/>
      <c r="BD42" s="255"/>
      <c r="BE42" s="266"/>
      <c r="BF42" s="255"/>
      <c r="BG42" s="255"/>
      <c r="BH42" s="251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355"/>
      <c r="BY42" s="424"/>
      <c r="BZ42" s="424"/>
      <c r="CA42" s="424"/>
      <c r="CB42" s="424"/>
      <c r="CC42" s="424"/>
      <c r="CD42" s="424"/>
      <c r="CE42" s="468"/>
      <c r="CF42" s="424"/>
      <c r="CG42" s="424"/>
      <c r="CH42" s="424"/>
      <c r="CI42" s="424"/>
      <c r="CJ42" s="427"/>
      <c r="CK42" s="424"/>
      <c r="CL42" s="424"/>
      <c r="CM42" s="424"/>
      <c r="CN42" s="424"/>
      <c r="CO42" s="424"/>
      <c r="CP42" s="424"/>
      <c r="CQ42" s="424"/>
      <c r="CR42" s="429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438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5"/>
      <c r="DX42" s="255"/>
      <c r="DY42" s="255"/>
      <c r="DZ42" s="255"/>
      <c r="EA42" s="255"/>
      <c r="EB42" s="255"/>
      <c r="EC42" s="255"/>
      <c r="ED42" s="255"/>
      <c r="EE42" s="255"/>
      <c r="EF42" s="255"/>
      <c r="EG42" s="255"/>
      <c r="EH42" s="255"/>
      <c r="EI42" s="255"/>
      <c r="EJ42" s="255"/>
      <c r="EK42" s="255"/>
      <c r="EL42" s="255"/>
      <c r="EM42" s="255"/>
      <c r="EN42" s="255"/>
      <c r="EO42" s="355"/>
      <c r="EP42" s="493"/>
      <c r="EQ42" s="434"/>
      <c r="ER42" s="434"/>
      <c r="ES42" s="434"/>
      <c r="ET42" s="434"/>
      <c r="EU42" s="434"/>
      <c r="EV42" s="434"/>
      <c r="EW42" s="434"/>
      <c r="EX42" s="434"/>
      <c r="EY42" s="493"/>
      <c r="EZ42" s="493"/>
      <c r="FA42" s="434"/>
      <c r="FB42" s="434"/>
      <c r="FC42" s="434"/>
      <c r="FD42" s="434"/>
      <c r="FE42" s="434"/>
      <c r="FF42" s="434"/>
      <c r="FG42" s="434"/>
      <c r="FH42" s="434"/>
      <c r="FI42" s="434"/>
      <c r="FJ42" s="434"/>
      <c r="FK42" s="434"/>
      <c r="FL42" s="493"/>
      <c r="FM42" s="434"/>
      <c r="FN42" s="434"/>
      <c r="FO42" s="436"/>
      <c r="FP42" s="440"/>
      <c r="FQ42" s="454"/>
      <c r="FR42" s="25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</row>
    <row r="43" spans="1:254" s="2" customFormat="1" ht="15" customHeight="1">
      <c r="A43" s="268"/>
      <c r="B43" s="277"/>
      <c r="C43" s="285"/>
      <c r="D43" s="293"/>
      <c r="E43" s="28" t="s">
        <v>163</v>
      </c>
      <c r="F43" s="263"/>
      <c r="G43" s="358"/>
      <c r="H43" s="89"/>
      <c r="I43" s="89"/>
      <c r="J43" s="89"/>
      <c r="K43" s="89"/>
      <c r="L43" s="89"/>
      <c r="M43" s="89"/>
      <c r="N43" s="89"/>
      <c r="O43" s="358"/>
      <c r="P43" s="50"/>
      <c r="Q43" s="360"/>
      <c r="R43" s="360"/>
      <c r="S43" s="360"/>
      <c r="T43" s="90"/>
      <c r="U43" s="360"/>
      <c r="V43" s="360"/>
      <c r="W43" s="90"/>
      <c r="X43" s="358"/>
      <c r="Y43" s="360"/>
      <c r="Z43" s="360"/>
      <c r="AA43" s="89"/>
      <c r="AB43" s="360"/>
      <c r="AC43" s="90"/>
      <c r="AD43" s="360"/>
      <c r="AE43" s="363"/>
      <c r="AF43" s="375"/>
      <c r="AG43" s="375"/>
      <c r="AH43" s="375"/>
      <c r="AI43" s="375"/>
      <c r="AJ43" s="381"/>
      <c r="AK43" s="375"/>
      <c r="AL43" s="375"/>
      <c r="AM43" s="375"/>
      <c r="AN43" s="375"/>
      <c r="AO43" s="375"/>
      <c r="AP43" s="375"/>
      <c r="AQ43" s="375"/>
      <c r="AR43" s="375"/>
      <c r="AS43" s="375"/>
      <c r="AT43" s="375"/>
      <c r="AU43" s="375"/>
      <c r="AV43" s="382"/>
      <c r="AW43" s="375"/>
      <c r="AX43" s="375"/>
      <c r="AY43" s="375"/>
      <c r="AZ43" s="384"/>
      <c r="BA43" s="345"/>
      <c r="BB43" s="266"/>
      <c r="BC43" s="255"/>
      <c r="BD43" s="255"/>
      <c r="BE43" s="266"/>
      <c r="BF43" s="255"/>
      <c r="BG43" s="255"/>
      <c r="BH43" s="251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53"/>
      <c r="BU43" s="248"/>
      <c r="BV43" s="248"/>
      <c r="BW43" s="248"/>
      <c r="BX43" s="355"/>
      <c r="BY43" s="424"/>
      <c r="BZ43" s="424"/>
      <c r="CA43" s="424"/>
      <c r="CB43" s="424"/>
      <c r="CC43" s="424"/>
      <c r="CD43" s="424"/>
      <c r="CE43" s="468"/>
      <c r="CF43" s="424"/>
      <c r="CG43" s="426"/>
      <c r="CH43" s="424"/>
      <c r="CI43" s="424"/>
      <c r="CJ43" s="428"/>
      <c r="CK43" s="424"/>
      <c r="CL43" s="424"/>
      <c r="CM43" s="424"/>
      <c r="CN43" s="424"/>
      <c r="CO43" s="424"/>
      <c r="CP43" s="424"/>
      <c r="CQ43" s="424"/>
      <c r="CR43" s="430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65"/>
      <c r="DM43" s="491"/>
      <c r="DN43" s="491"/>
      <c r="DO43" s="491"/>
      <c r="DP43" s="491"/>
      <c r="DQ43" s="491"/>
      <c r="DR43" s="491"/>
      <c r="DS43" s="491"/>
      <c r="DT43" s="491"/>
      <c r="DU43" s="491"/>
      <c r="DV43" s="491"/>
      <c r="DW43" s="491"/>
      <c r="DX43" s="491"/>
      <c r="DY43" s="491"/>
      <c r="DZ43" s="491"/>
      <c r="EA43" s="491"/>
      <c r="EB43" s="491"/>
      <c r="EC43" s="491"/>
      <c r="ED43" s="491"/>
      <c r="EE43" s="491"/>
      <c r="EF43" s="491"/>
      <c r="EG43" s="491"/>
      <c r="EH43" s="491"/>
      <c r="EI43" s="491"/>
      <c r="EJ43" s="491"/>
      <c r="EK43" s="491"/>
      <c r="EL43" s="491"/>
      <c r="EM43" s="491"/>
      <c r="EN43" s="491"/>
      <c r="EO43" s="356"/>
      <c r="EP43" s="494"/>
      <c r="EQ43" s="434"/>
      <c r="ER43" s="434"/>
      <c r="ES43" s="434"/>
      <c r="ET43" s="434"/>
      <c r="EU43" s="434"/>
      <c r="EV43" s="434"/>
      <c r="EW43" s="434"/>
      <c r="EX43" s="434"/>
      <c r="EY43" s="494"/>
      <c r="EZ43" s="494"/>
      <c r="FA43" s="434"/>
      <c r="FB43" s="434"/>
      <c r="FC43" s="434"/>
      <c r="FD43" s="434"/>
      <c r="FE43" s="434"/>
      <c r="FF43" s="434"/>
      <c r="FG43" s="434"/>
      <c r="FH43" s="434"/>
      <c r="FI43" s="434"/>
      <c r="FJ43" s="434"/>
      <c r="FK43" s="434"/>
      <c r="FL43" s="494"/>
      <c r="FM43" s="434"/>
      <c r="FN43" s="434"/>
      <c r="FO43" s="436"/>
      <c r="FP43" s="440"/>
      <c r="FQ43" s="455"/>
      <c r="FR43" s="25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</row>
    <row r="44" spans="1:173" s="2" customFormat="1" ht="25.5" customHeight="1">
      <c r="A44" s="39">
        <v>4</v>
      </c>
      <c r="B44" s="286" t="s">
        <v>70</v>
      </c>
      <c r="C44" s="304" t="s">
        <v>19</v>
      </c>
      <c r="D44" s="5" t="s">
        <v>71</v>
      </c>
      <c r="E44" s="21" t="s">
        <v>66</v>
      </c>
      <c r="F44" s="259" t="s">
        <v>115</v>
      </c>
      <c r="G44" s="90"/>
      <c r="H44" s="90"/>
      <c r="I44" s="88"/>
      <c r="J44" s="88"/>
      <c r="K44" s="88"/>
      <c r="L44" s="88"/>
      <c r="M44" s="88"/>
      <c r="N44" s="88"/>
      <c r="O44" s="91"/>
      <c r="P44" s="50"/>
      <c r="Q44" s="73"/>
      <c r="R44" s="73"/>
      <c r="S44" s="73"/>
      <c r="T44" s="73"/>
      <c r="U44" s="73">
        <v>4</v>
      </c>
      <c r="V44" s="73">
        <v>2</v>
      </c>
      <c r="W44" s="91"/>
      <c r="X44" s="90"/>
      <c r="Y44" s="73"/>
      <c r="Z44" s="73">
        <v>4</v>
      </c>
      <c r="AA44" s="88"/>
      <c r="AB44" s="73">
        <v>1</v>
      </c>
      <c r="AC44" s="73"/>
      <c r="AD44" s="73"/>
      <c r="AE44" s="364">
        <f>SUM(G44:AD44)</f>
        <v>11</v>
      </c>
      <c r="AF44" s="154"/>
      <c r="AG44" s="154"/>
      <c r="AH44" s="154">
        <v>10</v>
      </c>
      <c r="AI44" s="154"/>
      <c r="AJ44" s="191"/>
      <c r="AK44" s="154">
        <v>0</v>
      </c>
      <c r="AL44" s="154">
        <v>2</v>
      </c>
      <c r="AM44" s="154"/>
      <c r="AN44" s="154"/>
      <c r="AO44" s="154"/>
      <c r="AP44" s="154"/>
      <c r="AQ44" s="154"/>
      <c r="AR44" s="154"/>
      <c r="AS44" s="154"/>
      <c r="AT44" s="154">
        <v>7</v>
      </c>
      <c r="AU44" s="154">
        <v>4</v>
      </c>
      <c r="AV44" s="205"/>
      <c r="AW44" s="154"/>
      <c r="AX44" s="154"/>
      <c r="AY44" s="154">
        <v>1</v>
      </c>
      <c r="AZ44" s="200"/>
      <c r="BA44" s="346">
        <f>SUM(AF44:AZ44)</f>
        <v>24</v>
      </c>
      <c r="BB44" s="228"/>
      <c r="BC44" s="209"/>
      <c r="BD44" s="209">
        <v>3</v>
      </c>
      <c r="BE44" s="209"/>
      <c r="BF44" s="209"/>
      <c r="BG44" s="209">
        <v>2</v>
      </c>
      <c r="BH44" s="209">
        <v>7</v>
      </c>
      <c r="BI44" s="209">
        <v>4</v>
      </c>
      <c r="BJ44" s="209"/>
      <c r="BK44" s="209">
        <v>3</v>
      </c>
      <c r="BL44" s="209"/>
      <c r="BM44" s="231"/>
      <c r="BN44" s="209"/>
      <c r="BO44" s="209"/>
      <c r="BP44" s="209"/>
      <c r="BQ44" s="209"/>
      <c r="BR44" s="209"/>
      <c r="BS44" s="209">
        <v>3</v>
      </c>
      <c r="BT44" s="209"/>
      <c r="BU44" s="209">
        <v>10</v>
      </c>
      <c r="BV44" s="209"/>
      <c r="BW44" s="209">
        <v>5</v>
      </c>
      <c r="BX44" s="349">
        <v>37</v>
      </c>
      <c r="BY44" s="58"/>
      <c r="BZ44" s="58"/>
      <c r="CA44" s="58"/>
      <c r="CB44" s="58"/>
      <c r="CC44" s="58"/>
      <c r="CD44" s="364">
        <v>15</v>
      </c>
      <c r="CE44" s="464"/>
      <c r="CF44" s="364">
        <v>3</v>
      </c>
      <c r="CG44" s="349">
        <v>2</v>
      </c>
      <c r="CH44" s="58"/>
      <c r="CI44" s="364">
        <v>10</v>
      </c>
      <c r="CJ44" s="349"/>
      <c r="CK44" s="58"/>
      <c r="CL44" s="58"/>
      <c r="CM44" s="58"/>
      <c r="CN44" s="58"/>
      <c r="CO44" s="58"/>
      <c r="CP44" s="364">
        <v>3</v>
      </c>
      <c r="CQ44" s="364">
        <v>5</v>
      </c>
      <c r="CR44" s="367">
        <f>SUM(BY44:CQ44)</f>
        <v>38</v>
      </c>
      <c r="CS44" s="342">
        <v>0</v>
      </c>
      <c r="CT44" s="158"/>
      <c r="CU44" s="342"/>
      <c r="CV44" s="342">
        <v>5</v>
      </c>
      <c r="CW44" s="342">
        <v>3</v>
      </c>
      <c r="CX44" s="342" t="s">
        <v>210</v>
      </c>
      <c r="CY44" s="342"/>
      <c r="CZ44" s="342"/>
      <c r="DA44" s="342">
        <v>5</v>
      </c>
      <c r="DB44" s="342">
        <v>10</v>
      </c>
      <c r="DC44" s="342">
        <v>10</v>
      </c>
      <c r="DD44" s="342">
        <v>5</v>
      </c>
      <c r="DE44" s="342"/>
      <c r="DF44" s="342">
        <v>5</v>
      </c>
      <c r="DG44" s="342">
        <v>5</v>
      </c>
      <c r="DH44" s="342">
        <v>5</v>
      </c>
      <c r="DI44" s="342"/>
      <c r="DJ44" s="342">
        <v>5</v>
      </c>
      <c r="DK44" s="342">
        <v>5</v>
      </c>
      <c r="DL44" s="264">
        <f>SUM(CS44:DK48)</f>
        <v>63</v>
      </c>
      <c r="DM44" s="247">
        <v>0</v>
      </c>
      <c r="DN44" s="247"/>
      <c r="DO44" s="247"/>
      <c r="DP44" s="247"/>
      <c r="DQ44" s="247"/>
      <c r="DR44" s="247"/>
      <c r="DS44" s="247"/>
      <c r="DT44" s="247"/>
      <c r="DU44" s="247">
        <v>5</v>
      </c>
      <c r="DV44" s="247"/>
      <c r="DW44" s="247"/>
      <c r="DX44" s="247"/>
      <c r="DY44" s="247"/>
      <c r="DZ44" s="247"/>
      <c r="EA44" s="247"/>
      <c r="EB44" s="247">
        <v>5</v>
      </c>
      <c r="EC44" s="247"/>
      <c r="ED44" s="247"/>
      <c r="EE44" s="247"/>
      <c r="EF44" s="247">
        <v>10</v>
      </c>
      <c r="EG44" s="247">
        <v>10</v>
      </c>
      <c r="EH44" s="247"/>
      <c r="EI44" s="247"/>
      <c r="EJ44" s="247"/>
      <c r="EK44" s="247">
        <v>5</v>
      </c>
      <c r="EL44" s="247"/>
      <c r="EM44" s="247"/>
      <c r="EN44" s="247"/>
      <c r="EO44" s="354">
        <f>SUM(DM44:EN48)</f>
        <v>35</v>
      </c>
      <c r="EP44" s="492"/>
      <c r="EQ44" s="492"/>
      <c r="ER44" s="492">
        <v>5</v>
      </c>
      <c r="ES44" s="492"/>
      <c r="ET44" s="492">
        <v>10</v>
      </c>
      <c r="EU44" s="492">
        <v>5</v>
      </c>
      <c r="EV44" s="492">
        <v>2</v>
      </c>
      <c r="EW44" s="492"/>
      <c r="EX44" s="492"/>
      <c r="EY44" s="492"/>
      <c r="EZ44" s="492"/>
      <c r="FA44" s="492"/>
      <c r="FB44" s="492"/>
      <c r="FC44" s="492"/>
      <c r="FD44" s="492"/>
      <c r="FE44" s="492">
        <v>2</v>
      </c>
      <c r="FF44" s="492"/>
      <c r="FG44" s="492">
        <v>30</v>
      </c>
      <c r="FH44" s="492"/>
      <c r="FI44" s="492">
        <v>2</v>
      </c>
      <c r="FJ44" s="492"/>
      <c r="FK44" s="492">
        <v>5</v>
      </c>
      <c r="FL44" s="492"/>
      <c r="FM44" s="492"/>
      <c r="FN44" s="492"/>
      <c r="FO44" s="492"/>
      <c r="FP44" s="367">
        <f>SUM(EP44:FO48)</f>
        <v>61</v>
      </c>
      <c r="FQ44" s="445">
        <f>SUM(AE44+BA44+BX44+CR44+DL44+EO44+FP44)</f>
        <v>269</v>
      </c>
    </row>
    <row r="45" spans="1:173" s="2" customFormat="1" ht="25.5">
      <c r="A45" s="267"/>
      <c r="B45" s="286"/>
      <c r="C45" s="304"/>
      <c r="D45" s="5" t="s">
        <v>72</v>
      </c>
      <c r="E45" s="5" t="s">
        <v>67</v>
      </c>
      <c r="F45" s="260"/>
      <c r="G45" s="90"/>
      <c r="H45" s="90"/>
      <c r="I45" s="92"/>
      <c r="J45" s="92"/>
      <c r="K45" s="92"/>
      <c r="L45" s="92"/>
      <c r="M45" s="92"/>
      <c r="N45" s="92"/>
      <c r="O45" s="91"/>
      <c r="P45" s="50"/>
      <c r="Q45" s="70"/>
      <c r="R45" s="70"/>
      <c r="S45" s="70"/>
      <c r="T45" s="70"/>
      <c r="U45" s="70"/>
      <c r="V45" s="70"/>
      <c r="W45" s="70"/>
      <c r="X45" s="90"/>
      <c r="Y45" s="70"/>
      <c r="Z45" s="70"/>
      <c r="AA45" s="92"/>
      <c r="AB45" s="70"/>
      <c r="AC45" s="70"/>
      <c r="AD45" s="70"/>
      <c r="AE45" s="365"/>
      <c r="AF45" s="191"/>
      <c r="AG45" s="191"/>
      <c r="AH45" s="191"/>
      <c r="AI45" s="191"/>
      <c r="AJ45" s="127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54"/>
      <c r="AX45" s="191"/>
      <c r="AY45" s="191"/>
      <c r="AZ45" s="200"/>
      <c r="BA45" s="347"/>
      <c r="BB45" s="229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4"/>
      <c r="BN45" s="203"/>
      <c r="BO45" s="203"/>
      <c r="BP45" s="203"/>
      <c r="BQ45" s="203"/>
      <c r="BR45" s="203"/>
      <c r="BS45" s="203"/>
      <c r="BT45" s="232"/>
      <c r="BU45" s="203"/>
      <c r="BV45" s="203"/>
      <c r="BW45" s="203"/>
      <c r="BX45" s="350"/>
      <c r="BY45" s="63"/>
      <c r="BZ45" s="63"/>
      <c r="CA45" s="63"/>
      <c r="CB45" s="63"/>
      <c r="CC45" s="63"/>
      <c r="CD45" s="429"/>
      <c r="CE45" s="469"/>
      <c r="CF45" s="429"/>
      <c r="CG45" s="427"/>
      <c r="CH45" s="63"/>
      <c r="CI45" s="429"/>
      <c r="CJ45" s="427"/>
      <c r="CK45" s="63"/>
      <c r="CL45" s="63"/>
      <c r="CM45" s="63"/>
      <c r="CN45" s="63"/>
      <c r="CO45" s="63"/>
      <c r="CP45" s="429"/>
      <c r="CQ45" s="429"/>
      <c r="CR45" s="429"/>
      <c r="CS45" s="248"/>
      <c r="CT45" s="159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438"/>
      <c r="DM45" s="251"/>
      <c r="DN45" s="251"/>
      <c r="DO45" s="251"/>
      <c r="DP45" s="251"/>
      <c r="DQ45" s="251"/>
      <c r="DR45" s="251"/>
      <c r="DS45" s="251"/>
      <c r="DT45" s="251"/>
      <c r="DU45" s="251"/>
      <c r="DV45" s="251"/>
      <c r="DW45" s="251"/>
      <c r="DX45" s="251"/>
      <c r="DY45" s="251"/>
      <c r="DZ45" s="251"/>
      <c r="EA45" s="251"/>
      <c r="EB45" s="251"/>
      <c r="EC45" s="251"/>
      <c r="ED45" s="251"/>
      <c r="EE45" s="251"/>
      <c r="EF45" s="251"/>
      <c r="EG45" s="251"/>
      <c r="EH45" s="251"/>
      <c r="EI45" s="251"/>
      <c r="EJ45" s="251"/>
      <c r="EK45" s="251"/>
      <c r="EL45" s="251"/>
      <c r="EM45" s="251"/>
      <c r="EN45" s="251"/>
      <c r="EO45" s="355"/>
      <c r="EP45" s="493"/>
      <c r="EQ45" s="493"/>
      <c r="ER45" s="493"/>
      <c r="ES45" s="493"/>
      <c r="ET45" s="493"/>
      <c r="EU45" s="493"/>
      <c r="EV45" s="493"/>
      <c r="EW45" s="493"/>
      <c r="EX45" s="493"/>
      <c r="EY45" s="493"/>
      <c r="EZ45" s="493"/>
      <c r="FA45" s="493"/>
      <c r="FB45" s="493"/>
      <c r="FC45" s="493"/>
      <c r="FD45" s="493"/>
      <c r="FE45" s="493"/>
      <c r="FF45" s="493"/>
      <c r="FG45" s="493"/>
      <c r="FH45" s="493"/>
      <c r="FI45" s="493"/>
      <c r="FJ45" s="493"/>
      <c r="FK45" s="493"/>
      <c r="FL45" s="493"/>
      <c r="FM45" s="493"/>
      <c r="FN45" s="493"/>
      <c r="FO45" s="493"/>
      <c r="FP45" s="350"/>
      <c r="FQ45" s="446"/>
    </row>
    <row r="46" spans="1:173" s="2" customFormat="1" ht="25.5">
      <c r="A46" s="268"/>
      <c r="B46" s="286"/>
      <c r="C46" s="304"/>
      <c r="D46" s="5" t="s">
        <v>71</v>
      </c>
      <c r="E46" s="5" t="s">
        <v>68</v>
      </c>
      <c r="F46" s="260"/>
      <c r="G46" s="90"/>
      <c r="H46" s="90"/>
      <c r="I46" s="92"/>
      <c r="J46" s="92"/>
      <c r="K46" s="92"/>
      <c r="L46" s="92"/>
      <c r="M46" s="92"/>
      <c r="N46" s="92"/>
      <c r="O46" s="91"/>
      <c r="P46" s="50"/>
      <c r="Q46" s="70"/>
      <c r="R46" s="70"/>
      <c r="S46" s="70"/>
      <c r="T46" s="70"/>
      <c r="U46" s="70"/>
      <c r="V46" s="70"/>
      <c r="W46" s="70"/>
      <c r="X46" s="90"/>
      <c r="Y46" s="70"/>
      <c r="Z46" s="70"/>
      <c r="AA46" s="92"/>
      <c r="AB46" s="70"/>
      <c r="AC46" s="70"/>
      <c r="AD46" s="70"/>
      <c r="AE46" s="365"/>
      <c r="AF46" s="191"/>
      <c r="AG46" s="191"/>
      <c r="AH46" s="191"/>
      <c r="AI46" s="191"/>
      <c r="AJ46" s="127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54"/>
      <c r="AX46" s="191"/>
      <c r="AY46" s="191"/>
      <c r="AZ46" s="200"/>
      <c r="BA46" s="347"/>
      <c r="BB46" s="229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4"/>
      <c r="BN46" s="203"/>
      <c r="BO46" s="203"/>
      <c r="BP46" s="203"/>
      <c r="BQ46" s="203"/>
      <c r="BR46" s="203"/>
      <c r="BS46" s="203"/>
      <c r="BT46" s="232"/>
      <c r="BU46" s="203"/>
      <c r="BV46" s="203"/>
      <c r="BW46" s="203"/>
      <c r="BX46" s="350"/>
      <c r="BY46" s="63"/>
      <c r="BZ46" s="63"/>
      <c r="CA46" s="63"/>
      <c r="CB46" s="63"/>
      <c r="CC46" s="63"/>
      <c r="CD46" s="429"/>
      <c r="CE46" s="469"/>
      <c r="CF46" s="429"/>
      <c r="CG46" s="427"/>
      <c r="CH46" s="63"/>
      <c r="CI46" s="429"/>
      <c r="CJ46" s="427"/>
      <c r="CK46" s="63"/>
      <c r="CL46" s="63"/>
      <c r="CM46" s="63"/>
      <c r="CN46" s="63"/>
      <c r="CO46" s="63"/>
      <c r="CP46" s="429"/>
      <c r="CQ46" s="429"/>
      <c r="CR46" s="429"/>
      <c r="CS46" s="248"/>
      <c r="CT46" s="159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8"/>
      <c r="DH46" s="248"/>
      <c r="DI46" s="248"/>
      <c r="DJ46" s="248"/>
      <c r="DK46" s="248"/>
      <c r="DL46" s="438"/>
      <c r="DM46" s="251"/>
      <c r="DN46" s="251"/>
      <c r="DO46" s="251"/>
      <c r="DP46" s="251"/>
      <c r="DQ46" s="251"/>
      <c r="DR46" s="251"/>
      <c r="DS46" s="251"/>
      <c r="DT46" s="251"/>
      <c r="DU46" s="251"/>
      <c r="DV46" s="251"/>
      <c r="DW46" s="251"/>
      <c r="DX46" s="251"/>
      <c r="DY46" s="251"/>
      <c r="DZ46" s="251"/>
      <c r="EA46" s="251"/>
      <c r="EB46" s="251"/>
      <c r="EC46" s="251"/>
      <c r="ED46" s="251"/>
      <c r="EE46" s="251"/>
      <c r="EF46" s="251"/>
      <c r="EG46" s="251"/>
      <c r="EH46" s="251"/>
      <c r="EI46" s="251"/>
      <c r="EJ46" s="251"/>
      <c r="EK46" s="251"/>
      <c r="EL46" s="251"/>
      <c r="EM46" s="251"/>
      <c r="EN46" s="251"/>
      <c r="EO46" s="355"/>
      <c r="EP46" s="493"/>
      <c r="EQ46" s="493"/>
      <c r="ER46" s="493"/>
      <c r="ES46" s="493"/>
      <c r="ET46" s="493"/>
      <c r="EU46" s="493"/>
      <c r="EV46" s="493"/>
      <c r="EW46" s="493"/>
      <c r="EX46" s="493"/>
      <c r="EY46" s="493"/>
      <c r="EZ46" s="493"/>
      <c r="FA46" s="493"/>
      <c r="FB46" s="493"/>
      <c r="FC46" s="493"/>
      <c r="FD46" s="493"/>
      <c r="FE46" s="493"/>
      <c r="FF46" s="493"/>
      <c r="FG46" s="493"/>
      <c r="FH46" s="493"/>
      <c r="FI46" s="493"/>
      <c r="FJ46" s="493"/>
      <c r="FK46" s="493"/>
      <c r="FL46" s="493"/>
      <c r="FM46" s="493"/>
      <c r="FN46" s="493"/>
      <c r="FO46" s="493"/>
      <c r="FP46" s="350"/>
      <c r="FQ46" s="446"/>
    </row>
    <row r="47" spans="1:173" s="2" customFormat="1" ht="25.5">
      <c r="A47" s="268"/>
      <c r="B47" s="286"/>
      <c r="C47" s="304"/>
      <c r="D47" s="5" t="s">
        <v>73</v>
      </c>
      <c r="E47" s="5" t="s">
        <v>69</v>
      </c>
      <c r="F47" s="260"/>
      <c r="G47" s="92"/>
      <c r="H47" s="92"/>
      <c r="I47" s="92"/>
      <c r="J47" s="92"/>
      <c r="K47" s="92"/>
      <c r="L47" s="92"/>
      <c r="M47" s="92"/>
      <c r="N47" s="92"/>
      <c r="O47" s="92"/>
      <c r="P47" s="50"/>
      <c r="Q47" s="70"/>
      <c r="R47" s="70"/>
      <c r="S47" s="70"/>
      <c r="T47" s="70"/>
      <c r="U47" s="70"/>
      <c r="V47" s="70"/>
      <c r="W47" s="70"/>
      <c r="X47" s="92"/>
      <c r="Y47" s="70"/>
      <c r="Z47" s="70"/>
      <c r="AA47" s="92"/>
      <c r="AB47" s="70"/>
      <c r="AC47" s="70"/>
      <c r="AD47" s="70"/>
      <c r="AE47" s="365"/>
      <c r="AF47" s="191"/>
      <c r="AG47" s="191"/>
      <c r="AH47" s="191"/>
      <c r="AI47" s="191"/>
      <c r="AJ47" s="127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>
        <v>1</v>
      </c>
      <c r="AU47" s="191"/>
      <c r="AV47" s="191"/>
      <c r="AW47" s="154"/>
      <c r="AX47" s="191"/>
      <c r="AY47" s="191"/>
      <c r="AZ47" s="200"/>
      <c r="BA47" s="347"/>
      <c r="BB47" s="229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4"/>
      <c r="BN47" s="203"/>
      <c r="BO47" s="203"/>
      <c r="BP47" s="203"/>
      <c r="BQ47" s="203"/>
      <c r="BR47" s="203"/>
      <c r="BS47" s="203"/>
      <c r="BT47" s="232"/>
      <c r="BU47" s="203"/>
      <c r="BV47" s="203"/>
      <c r="BW47" s="203"/>
      <c r="BX47" s="350"/>
      <c r="BY47" s="63"/>
      <c r="BZ47" s="63"/>
      <c r="CA47" s="63"/>
      <c r="CB47" s="63"/>
      <c r="CC47" s="63"/>
      <c r="CD47" s="429"/>
      <c r="CE47" s="469"/>
      <c r="CF47" s="429"/>
      <c r="CG47" s="427"/>
      <c r="CH47" s="63"/>
      <c r="CI47" s="429"/>
      <c r="CJ47" s="427"/>
      <c r="CK47" s="63"/>
      <c r="CL47" s="63"/>
      <c r="CM47" s="63"/>
      <c r="CN47" s="63"/>
      <c r="CO47" s="63"/>
      <c r="CP47" s="429"/>
      <c r="CQ47" s="429"/>
      <c r="CR47" s="429"/>
      <c r="CS47" s="248"/>
      <c r="CT47" s="159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438"/>
      <c r="DM47" s="251"/>
      <c r="DN47" s="251"/>
      <c r="DO47" s="251"/>
      <c r="DP47" s="251"/>
      <c r="DQ47" s="251"/>
      <c r="DR47" s="251"/>
      <c r="DS47" s="251"/>
      <c r="DT47" s="251"/>
      <c r="DU47" s="251"/>
      <c r="DV47" s="251"/>
      <c r="DW47" s="251"/>
      <c r="DX47" s="251"/>
      <c r="DY47" s="251"/>
      <c r="DZ47" s="251"/>
      <c r="EA47" s="251"/>
      <c r="EB47" s="251"/>
      <c r="EC47" s="251"/>
      <c r="ED47" s="251"/>
      <c r="EE47" s="251"/>
      <c r="EF47" s="251"/>
      <c r="EG47" s="251"/>
      <c r="EH47" s="251"/>
      <c r="EI47" s="251"/>
      <c r="EJ47" s="251"/>
      <c r="EK47" s="251"/>
      <c r="EL47" s="251"/>
      <c r="EM47" s="251"/>
      <c r="EN47" s="251"/>
      <c r="EO47" s="355"/>
      <c r="EP47" s="493"/>
      <c r="EQ47" s="493"/>
      <c r="ER47" s="493"/>
      <c r="ES47" s="493"/>
      <c r="ET47" s="493"/>
      <c r="EU47" s="493"/>
      <c r="EV47" s="493"/>
      <c r="EW47" s="493"/>
      <c r="EX47" s="493"/>
      <c r="EY47" s="493"/>
      <c r="EZ47" s="493"/>
      <c r="FA47" s="493"/>
      <c r="FB47" s="493"/>
      <c r="FC47" s="493"/>
      <c r="FD47" s="493"/>
      <c r="FE47" s="493"/>
      <c r="FF47" s="493"/>
      <c r="FG47" s="493"/>
      <c r="FH47" s="493"/>
      <c r="FI47" s="493"/>
      <c r="FJ47" s="493"/>
      <c r="FK47" s="493"/>
      <c r="FL47" s="493"/>
      <c r="FM47" s="493"/>
      <c r="FN47" s="493"/>
      <c r="FO47" s="493"/>
      <c r="FP47" s="350"/>
      <c r="FQ47" s="446"/>
    </row>
    <row r="48" spans="1:173" s="2" customFormat="1" ht="25.5">
      <c r="A48" s="269"/>
      <c r="B48" s="286"/>
      <c r="C48" s="304"/>
      <c r="D48" s="5" t="s">
        <v>74</v>
      </c>
      <c r="E48" s="5" t="s">
        <v>9</v>
      </c>
      <c r="F48" s="261"/>
      <c r="G48" s="93"/>
      <c r="H48" s="93"/>
      <c r="I48" s="93"/>
      <c r="J48" s="93"/>
      <c r="K48" s="93"/>
      <c r="L48" s="93"/>
      <c r="M48" s="93"/>
      <c r="N48" s="93"/>
      <c r="O48" s="93"/>
      <c r="P48" s="50"/>
      <c r="Q48" s="71"/>
      <c r="R48" s="71"/>
      <c r="S48" s="71"/>
      <c r="T48" s="70"/>
      <c r="U48" s="70"/>
      <c r="V48" s="71"/>
      <c r="W48" s="71"/>
      <c r="X48" s="93"/>
      <c r="Y48" s="71"/>
      <c r="Z48" s="71"/>
      <c r="AA48" s="93"/>
      <c r="AB48" s="71"/>
      <c r="AC48" s="71"/>
      <c r="AD48" s="71"/>
      <c r="AE48" s="366"/>
      <c r="AF48" s="191"/>
      <c r="AG48" s="191"/>
      <c r="AH48" s="191"/>
      <c r="AI48" s="191"/>
      <c r="AJ48" s="127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54"/>
      <c r="AX48" s="191"/>
      <c r="AY48" s="191"/>
      <c r="AZ48" s="200"/>
      <c r="BA48" s="348"/>
      <c r="BB48" s="229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4"/>
      <c r="BN48" s="203"/>
      <c r="BO48" s="203"/>
      <c r="BP48" s="203"/>
      <c r="BQ48" s="203"/>
      <c r="BR48" s="203"/>
      <c r="BS48" s="203"/>
      <c r="BT48" s="232"/>
      <c r="BU48" s="203"/>
      <c r="BV48" s="203"/>
      <c r="BW48" s="203"/>
      <c r="BX48" s="351"/>
      <c r="BY48" s="64"/>
      <c r="BZ48" s="64"/>
      <c r="CA48" s="64"/>
      <c r="CB48" s="64"/>
      <c r="CC48" s="64"/>
      <c r="CD48" s="430"/>
      <c r="CE48" s="470"/>
      <c r="CF48" s="430"/>
      <c r="CG48" s="428"/>
      <c r="CH48" s="64"/>
      <c r="CI48" s="430"/>
      <c r="CJ48" s="428"/>
      <c r="CK48" s="64"/>
      <c r="CL48" s="64"/>
      <c r="CM48" s="64"/>
      <c r="CN48" s="64"/>
      <c r="CO48" s="64"/>
      <c r="CP48" s="430"/>
      <c r="CQ48" s="430"/>
      <c r="CR48" s="430"/>
      <c r="CS48" s="249"/>
      <c r="CT48" s="160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65"/>
      <c r="DM48" s="252"/>
      <c r="DN48" s="252"/>
      <c r="DO48" s="252"/>
      <c r="DP48" s="252"/>
      <c r="DQ48" s="252"/>
      <c r="DR48" s="252"/>
      <c r="DS48" s="252"/>
      <c r="DT48" s="252"/>
      <c r="DU48" s="252"/>
      <c r="DV48" s="252"/>
      <c r="DW48" s="252"/>
      <c r="DX48" s="252"/>
      <c r="DY48" s="252"/>
      <c r="DZ48" s="252"/>
      <c r="EA48" s="252"/>
      <c r="EB48" s="252"/>
      <c r="EC48" s="252"/>
      <c r="ED48" s="252"/>
      <c r="EE48" s="252"/>
      <c r="EF48" s="252"/>
      <c r="EG48" s="252"/>
      <c r="EH48" s="252"/>
      <c r="EI48" s="252"/>
      <c r="EJ48" s="252"/>
      <c r="EK48" s="252"/>
      <c r="EL48" s="252"/>
      <c r="EM48" s="252"/>
      <c r="EN48" s="252"/>
      <c r="EO48" s="356"/>
      <c r="EP48" s="494"/>
      <c r="EQ48" s="494"/>
      <c r="ER48" s="494"/>
      <c r="ES48" s="494"/>
      <c r="ET48" s="494"/>
      <c r="EU48" s="494"/>
      <c r="EV48" s="494"/>
      <c r="EW48" s="494"/>
      <c r="EX48" s="494"/>
      <c r="EY48" s="494"/>
      <c r="EZ48" s="494"/>
      <c r="FA48" s="494"/>
      <c r="FB48" s="494"/>
      <c r="FC48" s="494"/>
      <c r="FD48" s="494"/>
      <c r="FE48" s="494"/>
      <c r="FF48" s="494"/>
      <c r="FG48" s="494"/>
      <c r="FH48" s="494"/>
      <c r="FI48" s="494"/>
      <c r="FJ48" s="494"/>
      <c r="FK48" s="494"/>
      <c r="FL48" s="494"/>
      <c r="FM48" s="494"/>
      <c r="FN48" s="494"/>
      <c r="FO48" s="494"/>
      <c r="FP48" s="351"/>
      <c r="FQ48" s="447"/>
    </row>
    <row r="49" spans="1:173" s="2" customFormat="1" ht="15" customHeight="1">
      <c r="A49" s="39">
        <v>5</v>
      </c>
      <c r="B49" s="276" t="s">
        <v>75</v>
      </c>
      <c r="C49" s="284" t="s">
        <v>20</v>
      </c>
      <c r="D49" s="294" t="s">
        <v>21</v>
      </c>
      <c r="E49" s="278" t="s">
        <v>182</v>
      </c>
      <c r="F49" s="259" t="s">
        <v>116</v>
      </c>
      <c r="G49" s="91">
        <v>10</v>
      </c>
      <c r="H49" s="91"/>
      <c r="I49" s="91">
        <v>2</v>
      </c>
      <c r="J49" s="91"/>
      <c r="K49" s="91">
        <v>3</v>
      </c>
      <c r="L49" s="91"/>
      <c r="M49" s="91"/>
      <c r="N49" s="91">
        <v>7</v>
      </c>
      <c r="O49" s="91"/>
      <c r="P49" s="50"/>
      <c r="Q49" s="94"/>
      <c r="R49" s="95">
        <v>4</v>
      </c>
      <c r="S49" s="96"/>
      <c r="T49" s="96"/>
      <c r="U49" s="97">
        <v>6</v>
      </c>
      <c r="V49" s="98">
        <v>5</v>
      </c>
      <c r="W49" s="98"/>
      <c r="X49" s="91"/>
      <c r="Y49" s="95"/>
      <c r="Z49" s="95">
        <v>15</v>
      </c>
      <c r="AA49" s="91"/>
      <c r="AB49" s="95">
        <v>3</v>
      </c>
      <c r="AC49" s="95"/>
      <c r="AD49" s="95"/>
      <c r="AE49" s="364">
        <f>SUM(G49:AD49)</f>
        <v>55</v>
      </c>
      <c r="AF49" s="375">
        <v>5</v>
      </c>
      <c r="AG49" s="375"/>
      <c r="AH49" s="375">
        <v>20</v>
      </c>
      <c r="AI49" s="375"/>
      <c r="AJ49" s="380">
        <v>10</v>
      </c>
      <c r="AK49" s="375">
        <v>0</v>
      </c>
      <c r="AL49" s="375">
        <v>8</v>
      </c>
      <c r="AM49" s="375"/>
      <c r="AN49" s="375">
        <v>3</v>
      </c>
      <c r="AO49" s="375">
        <v>5</v>
      </c>
      <c r="AP49" s="385">
        <v>7</v>
      </c>
      <c r="AQ49" s="375">
        <v>7</v>
      </c>
      <c r="AR49" s="375"/>
      <c r="AS49" s="385">
        <v>10</v>
      </c>
      <c r="AT49" s="375">
        <v>10</v>
      </c>
      <c r="AU49" s="375">
        <v>9</v>
      </c>
      <c r="AV49" s="388">
        <v>5</v>
      </c>
      <c r="AW49" s="390"/>
      <c r="AX49" s="375">
        <v>5</v>
      </c>
      <c r="AY49" s="375">
        <v>10</v>
      </c>
      <c r="AZ49" s="393">
        <v>2</v>
      </c>
      <c r="BA49" s="346">
        <f>SUM(AF49:AZ49)</f>
        <v>116</v>
      </c>
      <c r="BB49" s="228"/>
      <c r="BC49" s="209">
        <v>5</v>
      </c>
      <c r="BD49" s="209"/>
      <c r="BE49" s="209"/>
      <c r="BF49" s="209">
        <v>5</v>
      </c>
      <c r="BG49" s="209"/>
      <c r="BH49" s="209"/>
      <c r="BI49" s="209"/>
      <c r="BJ49" s="209"/>
      <c r="BK49" s="209"/>
      <c r="BL49" s="209"/>
      <c r="BM49" s="209">
        <v>5</v>
      </c>
      <c r="BN49" s="209"/>
      <c r="BO49" s="209">
        <v>6</v>
      </c>
      <c r="BP49" s="231"/>
      <c r="BQ49" s="209"/>
      <c r="BR49" s="209"/>
      <c r="BS49" s="209"/>
      <c r="BT49" s="234">
        <v>5</v>
      </c>
      <c r="BU49" s="209">
        <v>10</v>
      </c>
      <c r="BV49" s="209"/>
      <c r="BW49" s="209"/>
      <c r="BX49" s="349">
        <v>34</v>
      </c>
      <c r="BY49" s="65"/>
      <c r="BZ49" s="65">
        <v>5</v>
      </c>
      <c r="CA49" s="65"/>
      <c r="CB49" s="65"/>
      <c r="CC49" s="65">
        <v>5</v>
      </c>
      <c r="CD49" s="65">
        <v>10</v>
      </c>
      <c r="CE49" s="471">
        <v>7</v>
      </c>
      <c r="CF49" s="65"/>
      <c r="CG49" s="349">
        <v>3</v>
      </c>
      <c r="CH49" s="65"/>
      <c r="CI49" s="65">
        <v>4</v>
      </c>
      <c r="CJ49" s="349"/>
      <c r="CK49" s="65">
        <v>4</v>
      </c>
      <c r="CL49" s="65"/>
      <c r="CM49" s="65"/>
      <c r="CN49" s="65"/>
      <c r="CO49" s="65"/>
      <c r="CP49" s="65">
        <v>2</v>
      </c>
      <c r="CQ49" s="65"/>
      <c r="CR49" s="367">
        <f>SUM(BY49:CQ49)</f>
        <v>40</v>
      </c>
      <c r="CS49" s="342">
        <v>10</v>
      </c>
      <c r="CT49" s="431"/>
      <c r="CU49" s="342"/>
      <c r="CV49" s="342"/>
      <c r="CW49" s="342">
        <v>3</v>
      </c>
      <c r="CX49" s="342"/>
      <c r="CY49" s="342">
        <v>5</v>
      </c>
      <c r="CZ49" s="342"/>
      <c r="DA49" s="342">
        <v>2</v>
      </c>
      <c r="DB49" s="342"/>
      <c r="DC49" s="342">
        <v>10</v>
      </c>
      <c r="DD49" s="342"/>
      <c r="DE49" s="342"/>
      <c r="DF49" s="342"/>
      <c r="DG49" s="342"/>
      <c r="DH49" s="342"/>
      <c r="DI49" s="342"/>
      <c r="DJ49" s="342"/>
      <c r="DK49" s="342"/>
      <c r="DL49" s="264">
        <f>SUM(CS49:DK52)</f>
        <v>30</v>
      </c>
      <c r="DM49" s="247"/>
      <c r="DN49" s="247">
        <v>5</v>
      </c>
      <c r="DO49" s="247"/>
      <c r="DP49" s="247"/>
      <c r="DQ49" s="247">
        <v>5</v>
      </c>
      <c r="DR49" s="247"/>
      <c r="DS49" s="247"/>
      <c r="DT49" s="247">
        <v>5</v>
      </c>
      <c r="DU49" s="247">
        <v>5</v>
      </c>
      <c r="DV49" s="247"/>
      <c r="DW49" s="247">
        <v>5</v>
      </c>
      <c r="DX49" s="247"/>
      <c r="DY49" s="247">
        <v>16</v>
      </c>
      <c r="DZ49" s="247"/>
      <c r="EA49" s="247"/>
      <c r="EB49" s="247">
        <v>3</v>
      </c>
      <c r="EC49" s="247"/>
      <c r="ED49" s="247">
        <v>10</v>
      </c>
      <c r="EE49" s="247"/>
      <c r="EF49" s="247">
        <v>5</v>
      </c>
      <c r="EG49" s="247">
        <v>5</v>
      </c>
      <c r="EH49" s="247"/>
      <c r="EI49" s="247"/>
      <c r="EJ49" s="247">
        <v>5</v>
      </c>
      <c r="EK49" s="247">
        <v>5</v>
      </c>
      <c r="EL49" s="247"/>
      <c r="EM49" s="247">
        <v>5</v>
      </c>
      <c r="EN49" s="247"/>
      <c r="EO49" s="354">
        <f>SUM(DM49:EN52)</f>
        <v>79</v>
      </c>
      <c r="EP49" s="492"/>
      <c r="EQ49" s="492">
        <v>10</v>
      </c>
      <c r="ER49" s="492"/>
      <c r="ES49" s="492"/>
      <c r="ET49" s="492"/>
      <c r="EU49" s="492">
        <v>3</v>
      </c>
      <c r="EV49" s="492">
        <v>4</v>
      </c>
      <c r="EW49" s="492">
        <v>3</v>
      </c>
      <c r="EX49" s="492"/>
      <c r="EY49" s="492"/>
      <c r="EZ49" s="492"/>
      <c r="FA49" s="492"/>
      <c r="FB49" s="492"/>
      <c r="FC49" s="492"/>
      <c r="FD49" s="492">
        <v>3</v>
      </c>
      <c r="FE49" s="492">
        <v>2</v>
      </c>
      <c r="FF49" s="492"/>
      <c r="FG49" s="492">
        <v>5</v>
      </c>
      <c r="FH49" s="492">
        <v>30</v>
      </c>
      <c r="FI49" s="492">
        <v>3</v>
      </c>
      <c r="FJ49" s="492"/>
      <c r="FK49" s="492">
        <v>10</v>
      </c>
      <c r="FL49" s="492"/>
      <c r="FM49" s="492"/>
      <c r="FN49" s="492"/>
      <c r="FO49" s="492"/>
      <c r="FP49" s="367">
        <f>SUM(EP49:FO52)</f>
        <v>73</v>
      </c>
      <c r="FQ49" s="448">
        <f>SUM(AE49+BA49+BX49+CR49+DL49+EO49+FP49)</f>
        <v>427</v>
      </c>
    </row>
    <row r="50" spans="1:173" s="2" customFormat="1" ht="15" customHeight="1">
      <c r="A50" s="267"/>
      <c r="B50" s="277"/>
      <c r="C50" s="285"/>
      <c r="D50" s="285"/>
      <c r="E50" s="279"/>
      <c r="F50" s="260"/>
      <c r="G50" s="70"/>
      <c r="H50" s="70"/>
      <c r="I50" s="70"/>
      <c r="J50" s="70"/>
      <c r="K50" s="70"/>
      <c r="L50" s="70"/>
      <c r="M50" s="70"/>
      <c r="N50" s="70"/>
      <c r="O50" s="70"/>
      <c r="P50" s="50"/>
      <c r="Q50" s="94"/>
      <c r="R50" s="95"/>
      <c r="S50" s="96"/>
      <c r="T50" s="96"/>
      <c r="U50" s="95"/>
      <c r="V50" s="98"/>
      <c r="W50" s="98"/>
      <c r="X50" s="70"/>
      <c r="Y50" s="95"/>
      <c r="Z50" s="95"/>
      <c r="AA50" s="70"/>
      <c r="AB50" s="95"/>
      <c r="AC50" s="95"/>
      <c r="AD50" s="95"/>
      <c r="AE50" s="365"/>
      <c r="AF50" s="375"/>
      <c r="AG50" s="375"/>
      <c r="AH50" s="375"/>
      <c r="AI50" s="375"/>
      <c r="AJ50" s="380"/>
      <c r="AK50" s="375"/>
      <c r="AL50" s="375"/>
      <c r="AM50" s="375"/>
      <c r="AN50" s="375"/>
      <c r="AO50" s="375"/>
      <c r="AP50" s="386"/>
      <c r="AQ50" s="375"/>
      <c r="AR50" s="375"/>
      <c r="AS50" s="386"/>
      <c r="AT50" s="375"/>
      <c r="AU50" s="375"/>
      <c r="AV50" s="388"/>
      <c r="AW50" s="391"/>
      <c r="AX50" s="375"/>
      <c r="AY50" s="375"/>
      <c r="AZ50" s="394"/>
      <c r="BA50" s="347"/>
      <c r="BB50" s="229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4"/>
      <c r="BQ50" s="203"/>
      <c r="BR50" s="203"/>
      <c r="BS50" s="203"/>
      <c r="BT50" s="232"/>
      <c r="BU50" s="203"/>
      <c r="BV50" s="203"/>
      <c r="BW50" s="203"/>
      <c r="BX50" s="350"/>
      <c r="BY50" s="65"/>
      <c r="BZ50" s="65"/>
      <c r="CA50" s="65"/>
      <c r="CB50" s="65"/>
      <c r="CC50" s="65"/>
      <c r="CD50" s="65"/>
      <c r="CE50" s="471"/>
      <c r="CF50" s="65"/>
      <c r="CG50" s="427"/>
      <c r="CH50" s="65"/>
      <c r="CI50" s="65"/>
      <c r="CJ50" s="427"/>
      <c r="CK50" s="65"/>
      <c r="CL50" s="65"/>
      <c r="CM50" s="65"/>
      <c r="CN50" s="65"/>
      <c r="CO50" s="65"/>
      <c r="CP50" s="171"/>
      <c r="CQ50" s="65"/>
      <c r="CR50" s="429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248"/>
      <c r="DF50" s="248"/>
      <c r="DG50" s="248"/>
      <c r="DH50" s="248"/>
      <c r="DI50" s="248"/>
      <c r="DJ50" s="248"/>
      <c r="DK50" s="248"/>
      <c r="DL50" s="438"/>
      <c r="DM50" s="251"/>
      <c r="DN50" s="251"/>
      <c r="DO50" s="251"/>
      <c r="DP50" s="251"/>
      <c r="DQ50" s="251"/>
      <c r="DR50" s="251"/>
      <c r="DS50" s="251"/>
      <c r="DT50" s="251"/>
      <c r="DU50" s="251"/>
      <c r="DV50" s="251"/>
      <c r="DW50" s="251"/>
      <c r="DX50" s="251"/>
      <c r="DY50" s="251"/>
      <c r="DZ50" s="251"/>
      <c r="EA50" s="251"/>
      <c r="EB50" s="251"/>
      <c r="EC50" s="251"/>
      <c r="ED50" s="251"/>
      <c r="EE50" s="251"/>
      <c r="EF50" s="251"/>
      <c r="EG50" s="251"/>
      <c r="EH50" s="251"/>
      <c r="EI50" s="251"/>
      <c r="EJ50" s="251"/>
      <c r="EK50" s="251"/>
      <c r="EL50" s="251"/>
      <c r="EM50" s="251"/>
      <c r="EN50" s="251"/>
      <c r="EO50" s="355"/>
      <c r="EP50" s="493"/>
      <c r="EQ50" s="493"/>
      <c r="ER50" s="493"/>
      <c r="ES50" s="493"/>
      <c r="ET50" s="493"/>
      <c r="EU50" s="493"/>
      <c r="EV50" s="493"/>
      <c r="EW50" s="493"/>
      <c r="EX50" s="493"/>
      <c r="EY50" s="493"/>
      <c r="EZ50" s="493"/>
      <c r="FA50" s="493"/>
      <c r="FB50" s="493"/>
      <c r="FC50" s="493"/>
      <c r="FD50" s="493"/>
      <c r="FE50" s="493"/>
      <c r="FF50" s="493"/>
      <c r="FG50" s="493"/>
      <c r="FH50" s="493"/>
      <c r="FI50" s="493"/>
      <c r="FJ50" s="493"/>
      <c r="FK50" s="493"/>
      <c r="FL50" s="493"/>
      <c r="FM50" s="493"/>
      <c r="FN50" s="493"/>
      <c r="FO50" s="493"/>
      <c r="FP50" s="350"/>
      <c r="FQ50" s="449"/>
    </row>
    <row r="51" spans="1:173" s="2" customFormat="1" ht="21.75" customHeight="1">
      <c r="A51" s="268"/>
      <c r="B51" s="277"/>
      <c r="C51" s="285"/>
      <c r="D51" s="285"/>
      <c r="E51" s="279"/>
      <c r="F51" s="260"/>
      <c r="G51" s="70"/>
      <c r="H51" s="70"/>
      <c r="I51" s="70"/>
      <c r="J51" s="70"/>
      <c r="K51" s="70"/>
      <c r="L51" s="70"/>
      <c r="M51" s="70"/>
      <c r="N51" s="70"/>
      <c r="O51" s="70"/>
      <c r="P51" s="50"/>
      <c r="Q51" s="94"/>
      <c r="R51" s="95"/>
      <c r="S51" s="96"/>
      <c r="T51" s="96"/>
      <c r="U51" s="95"/>
      <c r="V51" s="98"/>
      <c r="W51" s="98"/>
      <c r="X51" s="70"/>
      <c r="Y51" s="95"/>
      <c r="Z51" s="95"/>
      <c r="AA51" s="70"/>
      <c r="AB51" s="95"/>
      <c r="AC51" s="95"/>
      <c r="AD51" s="95"/>
      <c r="AE51" s="365"/>
      <c r="AF51" s="375"/>
      <c r="AG51" s="375"/>
      <c r="AH51" s="375"/>
      <c r="AI51" s="375"/>
      <c r="AJ51" s="380"/>
      <c r="AK51" s="375"/>
      <c r="AL51" s="375"/>
      <c r="AM51" s="375"/>
      <c r="AN51" s="375"/>
      <c r="AO51" s="375"/>
      <c r="AP51" s="386"/>
      <c r="AQ51" s="375"/>
      <c r="AR51" s="375"/>
      <c r="AS51" s="386"/>
      <c r="AT51" s="375"/>
      <c r="AU51" s="375"/>
      <c r="AV51" s="388"/>
      <c r="AW51" s="391"/>
      <c r="AX51" s="375"/>
      <c r="AY51" s="375"/>
      <c r="AZ51" s="394"/>
      <c r="BA51" s="347"/>
      <c r="BB51" s="229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4"/>
      <c r="BQ51" s="203"/>
      <c r="BR51" s="203"/>
      <c r="BS51" s="203"/>
      <c r="BT51" s="232"/>
      <c r="BU51" s="203"/>
      <c r="BV51" s="203"/>
      <c r="BW51" s="203"/>
      <c r="BX51" s="350"/>
      <c r="BY51" s="65"/>
      <c r="BZ51" s="65"/>
      <c r="CA51" s="65"/>
      <c r="CB51" s="65"/>
      <c r="CC51" s="65"/>
      <c r="CD51" s="65"/>
      <c r="CE51" s="471"/>
      <c r="CF51" s="65"/>
      <c r="CG51" s="427"/>
      <c r="CH51" s="65"/>
      <c r="CI51" s="65"/>
      <c r="CJ51" s="427"/>
      <c r="CK51" s="65"/>
      <c r="CL51" s="65"/>
      <c r="CM51" s="65"/>
      <c r="CN51" s="65"/>
      <c r="CO51" s="65"/>
      <c r="CP51" s="65"/>
      <c r="CQ51" s="65"/>
      <c r="CR51" s="429"/>
      <c r="CS51" s="248"/>
      <c r="CT51" s="248"/>
      <c r="CU51" s="248"/>
      <c r="CV51" s="248"/>
      <c r="CW51" s="248"/>
      <c r="CX51" s="248"/>
      <c r="CY51" s="248"/>
      <c r="CZ51" s="248"/>
      <c r="DA51" s="248"/>
      <c r="DB51" s="248"/>
      <c r="DC51" s="248"/>
      <c r="DD51" s="248"/>
      <c r="DE51" s="248"/>
      <c r="DF51" s="248"/>
      <c r="DG51" s="248"/>
      <c r="DH51" s="248"/>
      <c r="DI51" s="248"/>
      <c r="DJ51" s="248"/>
      <c r="DK51" s="248"/>
      <c r="DL51" s="438"/>
      <c r="DM51" s="251"/>
      <c r="DN51" s="251"/>
      <c r="DO51" s="251"/>
      <c r="DP51" s="251"/>
      <c r="DQ51" s="251"/>
      <c r="DR51" s="251"/>
      <c r="DS51" s="251"/>
      <c r="DT51" s="251"/>
      <c r="DU51" s="251"/>
      <c r="DV51" s="251"/>
      <c r="DW51" s="251"/>
      <c r="DX51" s="251"/>
      <c r="DY51" s="251"/>
      <c r="DZ51" s="251"/>
      <c r="EA51" s="251"/>
      <c r="EB51" s="251"/>
      <c r="EC51" s="251"/>
      <c r="ED51" s="251"/>
      <c r="EE51" s="251"/>
      <c r="EF51" s="251"/>
      <c r="EG51" s="251"/>
      <c r="EH51" s="251"/>
      <c r="EI51" s="251"/>
      <c r="EJ51" s="251"/>
      <c r="EK51" s="251"/>
      <c r="EL51" s="251"/>
      <c r="EM51" s="251"/>
      <c r="EN51" s="251"/>
      <c r="EO51" s="355"/>
      <c r="EP51" s="493"/>
      <c r="EQ51" s="493"/>
      <c r="ER51" s="493"/>
      <c r="ES51" s="493"/>
      <c r="ET51" s="493"/>
      <c r="EU51" s="493"/>
      <c r="EV51" s="493"/>
      <c r="EW51" s="493"/>
      <c r="EX51" s="493"/>
      <c r="EY51" s="493"/>
      <c r="EZ51" s="493"/>
      <c r="FA51" s="493"/>
      <c r="FB51" s="493"/>
      <c r="FC51" s="493"/>
      <c r="FD51" s="493"/>
      <c r="FE51" s="493"/>
      <c r="FF51" s="493"/>
      <c r="FG51" s="493"/>
      <c r="FH51" s="493"/>
      <c r="FI51" s="493"/>
      <c r="FJ51" s="493"/>
      <c r="FK51" s="493"/>
      <c r="FL51" s="493"/>
      <c r="FM51" s="493"/>
      <c r="FN51" s="493"/>
      <c r="FO51" s="493"/>
      <c r="FP51" s="350"/>
      <c r="FQ51" s="449"/>
    </row>
    <row r="52" spans="1:173" s="2" customFormat="1" ht="29.25" customHeight="1">
      <c r="A52" s="269"/>
      <c r="B52" s="277"/>
      <c r="C52" s="285"/>
      <c r="D52" s="285"/>
      <c r="E52" s="280"/>
      <c r="F52" s="261"/>
      <c r="G52" s="71"/>
      <c r="H52" s="71"/>
      <c r="I52" s="71"/>
      <c r="J52" s="71"/>
      <c r="K52" s="71"/>
      <c r="L52" s="71"/>
      <c r="M52" s="71"/>
      <c r="N52" s="71"/>
      <c r="O52" s="71"/>
      <c r="P52" s="50"/>
      <c r="Q52" s="99"/>
      <c r="R52" s="100"/>
      <c r="S52" s="101"/>
      <c r="T52" s="101"/>
      <c r="U52" s="100"/>
      <c r="V52" s="102"/>
      <c r="W52" s="102"/>
      <c r="X52" s="71"/>
      <c r="Y52" s="100"/>
      <c r="Z52" s="100"/>
      <c r="AA52" s="71"/>
      <c r="AB52" s="100"/>
      <c r="AC52" s="100"/>
      <c r="AD52" s="100"/>
      <c r="AE52" s="366"/>
      <c r="AF52" s="376"/>
      <c r="AG52" s="376"/>
      <c r="AH52" s="376"/>
      <c r="AI52" s="376"/>
      <c r="AJ52" s="381"/>
      <c r="AK52" s="376"/>
      <c r="AL52" s="376"/>
      <c r="AM52" s="376"/>
      <c r="AN52" s="376"/>
      <c r="AO52" s="376"/>
      <c r="AP52" s="387"/>
      <c r="AQ52" s="376"/>
      <c r="AR52" s="376"/>
      <c r="AS52" s="387"/>
      <c r="AT52" s="376"/>
      <c r="AU52" s="376"/>
      <c r="AV52" s="389"/>
      <c r="AW52" s="392"/>
      <c r="AX52" s="376"/>
      <c r="AY52" s="376"/>
      <c r="AZ52" s="395"/>
      <c r="BA52" s="348"/>
      <c r="BB52" s="229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4"/>
      <c r="BQ52" s="203"/>
      <c r="BR52" s="203"/>
      <c r="BS52" s="203"/>
      <c r="BT52" s="232"/>
      <c r="BU52" s="203"/>
      <c r="BV52" s="203"/>
      <c r="BW52" s="203"/>
      <c r="BX52" s="351"/>
      <c r="BY52" s="66"/>
      <c r="BZ52" s="66"/>
      <c r="CA52" s="66"/>
      <c r="CB52" s="66"/>
      <c r="CC52" s="66"/>
      <c r="CD52" s="66"/>
      <c r="CE52" s="472"/>
      <c r="CF52" s="66"/>
      <c r="CG52" s="428"/>
      <c r="CH52" s="66"/>
      <c r="CI52" s="66"/>
      <c r="CJ52" s="428"/>
      <c r="CK52" s="66"/>
      <c r="CL52" s="66"/>
      <c r="CM52" s="66"/>
      <c r="CN52" s="66"/>
      <c r="CO52" s="66"/>
      <c r="CP52" s="66"/>
      <c r="CQ52" s="66"/>
      <c r="CR52" s="430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49"/>
      <c r="DG52" s="249"/>
      <c r="DH52" s="249"/>
      <c r="DI52" s="249"/>
      <c r="DJ52" s="249"/>
      <c r="DK52" s="249"/>
      <c r="DL52" s="265"/>
      <c r="DM52" s="252"/>
      <c r="DN52" s="252"/>
      <c r="DO52" s="252"/>
      <c r="DP52" s="252"/>
      <c r="DQ52" s="252"/>
      <c r="DR52" s="252"/>
      <c r="DS52" s="252"/>
      <c r="DT52" s="252"/>
      <c r="DU52" s="252"/>
      <c r="DV52" s="252"/>
      <c r="DW52" s="252"/>
      <c r="DX52" s="252"/>
      <c r="DY52" s="252"/>
      <c r="DZ52" s="252"/>
      <c r="EA52" s="252"/>
      <c r="EB52" s="252"/>
      <c r="EC52" s="252"/>
      <c r="ED52" s="252"/>
      <c r="EE52" s="252"/>
      <c r="EF52" s="252"/>
      <c r="EG52" s="252"/>
      <c r="EH52" s="252"/>
      <c r="EI52" s="252"/>
      <c r="EJ52" s="252"/>
      <c r="EK52" s="252"/>
      <c r="EL52" s="252"/>
      <c r="EM52" s="252"/>
      <c r="EN52" s="252"/>
      <c r="EO52" s="356"/>
      <c r="EP52" s="494"/>
      <c r="EQ52" s="494"/>
      <c r="ER52" s="494"/>
      <c r="ES52" s="494"/>
      <c r="ET52" s="494"/>
      <c r="EU52" s="494"/>
      <c r="EV52" s="494"/>
      <c r="EW52" s="494"/>
      <c r="EX52" s="494"/>
      <c r="EY52" s="494"/>
      <c r="EZ52" s="494"/>
      <c r="FA52" s="494"/>
      <c r="FB52" s="494"/>
      <c r="FC52" s="494"/>
      <c r="FD52" s="494"/>
      <c r="FE52" s="494"/>
      <c r="FF52" s="494"/>
      <c r="FG52" s="494"/>
      <c r="FH52" s="494"/>
      <c r="FI52" s="494"/>
      <c r="FJ52" s="494"/>
      <c r="FK52" s="494"/>
      <c r="FL52" s="494"/>
      <c r="FM52" s="494"/>
      <c r="FN52" s="494"/>
      <c r="FO52" s="494"/>
      <c r="FP52" s="351"/>
      <c r="FQ52" s="449"/>
    </row>
    <row r="53" spans="1:173" s="2" customFormat="1" ht="30" customHeight="1">
      <c r="A53" s="39">
        <v>6</v>
      </c>
      <c r="B53" s="276" t="s">
        <v>76</v>
      </c>
      <c r="C53" s="284" t="s">
        <v>114</v>
      </c>
      <c r="D53" s="294" t="s">
        <v>193</v>
      </c>
      <c r="E53" s="315" t="s">
        <v>165</v>
      </c>
      <c r="F53" s="281" t="s">
        <v>117</v>
      </c>
      <c r="G53" s="88"/>
      <c r="H53" s="88"/>
      <c r="I53" s="88"/>
      <c r="J53" s="88"/>
      <c r="K53" s="88">
        <v>6</v>
      </c>
      <c r="L53" s="88"/>
      <c r="M53" s="88"/>
      <c r="N53" s="88">
        <v>2</v>
      </c>
      <c r="O53" s="88"/>
      <c r="P53" s="50"/>
      <c r="Q53" s="73">
        <v>8</v>
      </c>
      <c r="R53" s="73"/>
      <c r="S53" s="73">
        <v>10</v>
      </c>
      <c r="T53" s="73"/>
      <c r="U53" s="73">
        <v>16</v>
      </c>
      <c r="V53" s="73">
        <v>14</v>
      </c>
      <c r="W53" s="73"/>
      <c r="X53" s="88">
        <v>15</v>
      </c>
      <c r="Y53" s="73">
        <v>2</v>
      </c>
      <c r="Z53" s="73">
        <v>2</v>
      </c>
      <c r="AA53" s="88"/>
      <c r="AB53" s="73">
        <v>1</v>
      </c>
      <c r="AC53" s="73"/>
      <c r="AD53" s="73"/>
      <c r="AE53" s="364">
        <f>SUM(G53:AD53)</f>
        <v>76</v>
      </c>
      <c r="AF53" s="374"/>
      <c r="AG53" s="374">
        <v>3</v>
      </c>
      <c r="AH53" s="374">
        <v>10</v>
      </c>
      <c r="AI53" s="379">
        <v>8</v>
      </c>
      <c r="AJ53" s="379"/>
      <c r="AK53" s="374">
        <v>0</v>
      </c>
      <c r="AL53" s="374">
        <v>4</v>
      </c>
      <c r="AM53" s="374"/>
      <c r="AN53" s="374"/>
      <c r="AO53" s="374"/>
      <c r="AP53" s="374">
        <v>5</v>
      </c>
      <c r="AQ53" s="374"/>
      <c r="AR53" s="374"/>
      <c r="AS53" s="379">
        <v>5</v>
      </c>
      <c r="AT53" s="374">
        <v>10</v>
      </c>
      <c r="AU53" s="396">
        <v>5</v>
      </c>
      <c r="AV53" s="399"/>
      <c r="AW53" s="374"/>
      <c r="AX53" s="374">
        <v>4</v>
      </c>
      <c r="AY53" s="374">
        <v>4</v>
      </c>
      <c r="AZ53" s="383"/>
      <c r="BA53" s="346">
        <f>SUM(AF53:AZ53)</f>
        <v>58</v>
      </c>
      <c r="BB53" s="228"/>
      <c r="BC53" s="209"/>
      <c r="BD53" s="209">
        <v>5</v>
      </c>
      <c r="BE53" s="209"/>
      <c r="BF53" s="209">
        <v>1</v>
      </c>
      <c r="BG53" s="209">
        <v>5</v>
      </c>
      <c r="BH53" s="209"/>
      <c r="BI53" s="209"/>
      <c r="BJ53" s="209"/>
      <c r="BK53" s="209"/>
      <c r="BL53" s="209">
        <v>4</v>
      </c>
      <c r="BM53" s="209"/>
      <c r="BN53" s="209"/>
      <c r="BO53" s="209">
        <v>5</v>
      </c>
      <c r="BP53" s="209"/>
      <c r="BQ53" s="209"/>
      <c r="BR53" s="209"/>
      <c r="BS53" s="209"/>
      <c r="BT53" s="234"/>
      <c r="BU53" s="209"/>
      <c r="BV53" s="209"/>
      <c r="BW53" s="209"/>
      <c r="BX53" s="349">
        <f>SUM(BB53:BW53)</f>
        <v>20</v>
      </c>
      <c r="BY53" s="58"/>
      <c r="BZ53" s="58"/>
      <c r="CA53" s="58">
        <v>5</v>
      </c>
      <c r="CB53" s="58"/>
      <c r="CC53" s="58"/>
      <c r="CD53" s="58">
        <v>10</v>
      </c>
      <c r="CE53" s="464">
        <v>2</v>
      </c>
      <c r="CF53" s="58"/>
      <c r="CG53" s="349">
        <v>2</v>
      </c>
      <c r="CH53" s="58"/>
      <c r="CI53" s="58">
        <v>2</v>
      </c>
      <c r="CJ53" s="349"/>
      <c r="CK53" s="58"/>
      <c r="CL53" s="58">
        <v>4</v>
      </c>
      <c r="CM53" s="58"/>
      <c r="CN53" s="58"/>
      <c r="CO53" s="58">
        <v>7</v>
      </c>
      <c r="CP53" s="58">
        <v>2</v>
      </c>
      <c r="CQ53" s="58">
        <v>5</v>
      </c>
      <c r="CR53" s="367">
        <f>SUM(BY53:CQ58)</f>
        <v>39</v>
      </c>
      <c r="CS53" s="342">
        <v>0</v>
      </c>
      <c r="CT53" s="431"/>
      <c r="CU53" s="342"/>
      <c r="CV53" s="342"/>
      <c r="CW53" s="342">
        <v>0</v>
      </c>
      <c r="CX53" s="342"/>
      <c r="CY53" s="342"/>
      <c r="CZ53" s="342"/>
      <c r="DA53" s="342"/>
      <c r="DB53" s="342"/>
      <c r="DC53" s="342"/>
      <c r="DD53" s="342"/>
      <c r="DE53" s="342"/>
      <c r="DF53" s="342"/>
      <c r="DG53" s="342"/>
      <c r="DH53" s="342"/>
      <c r="DI53" s="342"/>
      <c r="DJ53" s="342">
        <v>5</v>
      </c>
      <c r="DK53" s="342"/>
      <c r="DL53" s="264">
        <f>SUM(CS53:DK58)</f>
        <v>5</v>
      </c>
      <c r="DM53" s="247"/>
      <c r="DN53" s="247"/>
      <c r="DO53" s="247"/>
      <c r="DP53" s="247"/>
      <c r="DQ53" s="247">
        <v>5</v>
      </c>
      <c r="DR53" s="247">
        <v>10</v>
      </c>
      <c r="DS53" s="247"/>
      <c r="DT53" s="247"/>
      <c r="DU53" s="247">
        <v>5</v>
      </c>
      <c r="DV53" s="247"/>
      <c r="DW53" s="247">
        <v>5</v>
      </c>
      <c r="DX53" s="247"/>
      <c r="DY53" s="247"/>
      <c r="DZ53" s="247"/>
      <c r="EA53" s="247"/>
      <c r="EB53" s="247">
        <v>5</v>
      </c>
      <c r="EC53" s="247">
        <v>5</v>
      </c>
      <c r="ED53" s="247">
        <v>5</v>
      </c>
      <c r="EE53" s="247"/>
      <c r="EF53" s="247">
        <v>5</v>
      </c>
      <c r="EG53" s="247">
        <v>5</v>
      </c>
      <c r="EH53" s="247"/>
      <c r="EI53" s="247"/>
      <c r="EJ53" s="247"/>
      <c r="EK53" s="247">
        <v>5</v>
      </c>
      <c r="EL53" s="247"/>
      <c r="EM53" s="247">
        <v>5</v>
      </c>
      <c r="EN53" s="247"/>
      <c r="EO53" s="354">
        <f>SUM(DM53:EN58)</f>
        <v>60</v>
      </c>
      <c r="EP53" s="492"/>
      <c r="EQ53" s="492"/>
      <c r="ER53" s="492"/>
      <c r="ES53" s="492">
        <v>4</v>
      </c>
      <c r="ET53" s="492"/>
      <c r="EU53" s="492"/>
      <c r="EV53" s="492">
        <v>3</v>
      </c>
      <c r="EW53" s="492">
        <v>6</v>
      </c>
      <c r="EX53" s="492">
        <v>3</v>
      </c>
      <c r="EY53" s="492"/>
      <c r="EZ53" s="492"/>
      <c r="FA53" s="492"/>
      <c r="FB53" s="492"/>
      <c r="FC53" s="492"/>
      <c r="FD53" s="492">
        <v>6</v>
      </c>
      <c r="FE53" s="492"/>
      <c r="FF53" s="492">
        <v>2</v>
      </c>
      <c r="FG53" s="492"/>
      <c r="FH53" s="492"/>
      <c r="FI53" s="492">
        <v>4</v>
      </c>
      <c r="FJ53" s="492"/>
      <c r="FK53" s="492">
        <v>2</v>
      </c>
      <c r="FL53" s="492"/>
      <c r="FM53" s="492"/>
      <c r="FN53" s="492"/>
      <c r="FO53" s="492">
        <v>5</v>
      </c>
      <c r="FP53" s="367">
        <f>SUM(EP53:FO58)</f>
        <v>35</v>
      </c>
      <c r="FQ53" s="445">
        <f>SUM(FP53,EO53,DL53,CR53,BX53,BA53,AE53)</f>
        <v>293</v>
      </c>
    </row>
    <row r="54" spans="1:173" s="2" customFormat="1" ht="33" customHeight="1">
      <c r="A54" s="267"/>
      <c r="B54" s="277"/>
      <c r="C54" s="285"/>
      <c r="D54" s="288"/>
      <c r="E54" s="316"/>
      <c r="F54" s="282"/>
      <c r="G54" s="89"/>
      <c r="H54" s="89"/>
      <c r="I54" s="89"/>
      <c r="J54" s="89"/>
      <c r="K54" s="89"/>
      <c r="L54" s="89"/>
      <c r="M54" s="89"/>
      <c r="N54" s="89"/>
      <c r="O54" s="89"/>
      <c r="P54" s="50"/>
      <c r="Q54" s="70"/>
      <c r="R54" s="70"/>
      <c r="S54" s="70"/>
      <c r="T54" s="70"/>
      <c r="U54" s="70"/>
      <c r="V54" s="70"/>
      <c r="W54" s="70"/>
      <c r="X54" s="89"/>
      <c r="Y54" s="70"/>
      <c r="Z54" s="70"/>
      <c r="AA54" s="89"/>
      <c r="AB54" s="70"/>
      <c r="AC54" s="70"/>
      <c r="AD54" s="70"/>
      <c r="AE54" s="350"/>
      <c r="AF54" s="377"/>
      <c r="AG54" s="377"/>
      <c r="AH54" s="377"/>
      <c r="AI54" s="380"/>
      <c r="AJ54" s="380"/>
      <c r="AK54" s="377"/>
      <c r="AL54" s="377"/>
      <c r="AM54" s="377"/>
      <c r="AN54" s="377"/>
      <c r="AO54" s="377"/>
      <c r="AP54" s="377"/>
      <c r="AQ54" s="377"/>
      <c r="AR54" s="377"/>
      <c r="AS54" s="380"/>
      <c r="AT54" s="377"/>
      <c r="AU54" s="397"/>
      <c r="AV54" s="400"/>
      <c r="AW54" s="377"/>
      <c r="AX54" s="377"/>
      <c r="AY54" s="377"/>
      <c r="AZ54" s="402"/>
      <c r="BA54" s="347"/>
      <c r="BB54" s="229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32"/>
      <c r="BU54" s="203"/>
      <c r="BV54" s="203"/>
      <c r="BW54" s="203"/>
      <c r="BX54" s="427"/>
      <c r="BY54" s="63"/>
      <c r="BZ54" s="63"/>
      <c r="CA54" s="63"/>
      <c r="CB54" s="63"/>
      <c r="CC54" s="63"/>
      <c r="CD54" s="63"/>
      <c r="CE54" s="469"/>
      <c r="CF54" s="63"/>
      <c r="CG54" s="427"/>
      <c r="CH54" s="63"/>
      <c r="CI54" s="63"/>
      <c r="CJ54" s="427"/>
      <c r="CK54" s="63"/>
      <c r="CL54" s="63"/>
      <c r="CM54" s="63"/>
      <c r="CN54" s="63"/>
      <c r="CO54" s="63"/>
      <c r="CP54" s="63"/>
      <c r="CQ54" s="63"/>
      <c r="CR54" s="429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438"/>
      <c r="DM54" s="251"/>
      <c r="DN54" s="251"/>
      <c r="DO54" s="251"/>
      <c r="DP54" s="251"/>
      <c r="DQ54" s="251"/>
      <c r="DR54" s="251"/>
      <c r="DS54" s="251"/>
      <c r="DT54" s="251"/>
      <c r="DU54" s="251"/>
      <c r="DV54" s="251"/>
      <c r="DW54" s="251"/>
      <c r="DX54" s="251"/>
      <c r="DY54" s="251"/>
      <c r="DZ54" s="251"/>
      <c r="EA54" s="251"/>
      <c r="EB54" s="251"/>
      <c r="EC54" s="251"/>
      <c r="ED54" s="251"/>
      <c r="EE54" s="251"/>
      <c r="EF54" s="251"/>
      <c r="EG54" s="251"/>
      <c r="EH54" s="251"/>
      <c r="EI54" s="251"/>
      <c r="EJ54" s="251"/>
      <c r="EK54" s="251"/>
      <c r="EL54" s="251"/>
      <c r="EM54" s="251"/>
      <c r="EN54" s="251"/>
      <c r="EO54" s="355"/>
      <c r="EP54" s="493"/>
      <c r="EQ54" s="493"/>
      <c r="ER54" s="493"/>
      <c r="ES54" s="493"/>
      <c r="ET54" s="493"/>
      <c r="EU54" s="493"/>
      <c r="EV54" s="493"/>
      <c r="EW54" s="493"/>
      <c r="EX54" s="493"/>
      <c r="EY54" s="493"/>
      <c r="EZ54" s="493"/>
      <c r="FA54" s="493"/>
      <c r="FB54" s="493"/>
      <c r="FC54" s="493"/>
      <c r="FD54" s="493"/>
      <c r="FE54" s="493"/>
      <c r="FF54" s="493"/>
      <c r="FG54" s="493"/>
      <c r="FH54" s="493"/>
      <c r="FI54" s="493"/>
      <c r="FJ54" s="493"/>
      <c r="FK54" s="493"/>
      <c r="FL54" s="493"/>
      <c r="FM54" s="493"/>
      <c r="FN54" s="493"/>
      <c r="FO54" s="493"/>
      <c r="FP54" s="350"/>
      <c r="FQ54" s="446"/>
    </row>
    <row r="55" spans="1:173" s="2" customFormat="1" ht="15" customHeight="1">
      <c r="A55" s="268"/>
      <c r="B55" s="277"/>
      <c r="C55" s="285"/>
      <c r="D55" s="288"/>
      <c r="E55" s="316"/>
      <c r="F55" s="282"/>
      <c r="G55" s="89"/>
      <c r="H55" s="89"/>
      <c r="I55" s="89"/>
      <c r="J55" s="89"/>
      <c r="K55" s="89"/>
      <c r="L55" s="89"/>
      <c r="M55" s="89"/>
      <c r="N55" s="89"/>
      <c r="O55" s="89"/>
      <c r="P55" s="50"/>
      <c r="Q55" s="70"/>
      <c r="R55" s="70"/>
      <c r="S55" s="70"/>
      <c r="T55" s="70"/>
      <c r="U55" s="70"/>
      <c r="V55" s="70"/>
      <c r="W55" s="70"/>
      <c r="X55" s="89"/>
      <c r="Y55" s="70"/>
      <c r="Z55" s="70"/>
      <c r="AA55" s="89"/>
      <c r="AB55" s="70"/>
      <c r="AC55" s="70"/>
      <c r="AD55" s="70"/>
      <c r="AE55" s="350"/>
      <c r="AF55" s="377"/>
      <c r="AG55" s="377"/>
      <c r="AH55" s="377"/>
      <c r="AI55" s="380"/>
      <c r="AJ55" s="380"/>
      <c r="AK55" s="377"/>
      <c r="AL55" s="377"/>
      <c r="AM55" s="377"/>
      <c r="AN55" s="377"/>
      <c r="AO55" s="377"/>
      <c r="AP55" s="377"/>
      <c r="AQ55" s="377"/>
      <c r="AR55" s="377"/>
      <c r="AS55" s="380"/>
      <c r="AT55" s="377"/>
      <c r="AU55" s="397"/>
      <c r="AV55" s="400"/>
      <c r="AW55" s="377"/>
      <c r="AX55" s="377"/>
      <c r="AY55" s="377"/>
      <c r="AZ55" s="402"/>
      <c r="BA55" s="347"/>
      <c r="BB55" s="229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32"/>
      <c r="BU55" s="203"/>
      <c r="BV55" s="203"/>
      <c r="BW55" s="203"/>
      <c r="BX55" s="427"/>
      <c r="BY55" s="63"/>
      <c r="BZ55" s="63"/>
      <c r="CA55" s="63"/>
      <c r="CB55" s="63"/>
      <c r="CC55" s="63"/>
      <c r="CD55" s="63"/>
      <c r="CE55" s="469"/>
      <c r="CF55" s="63"/>
      <c r="CG55" s="427"/>
      <c r="CH55" s="63"/>
      <c r="CI55" s="63"/>
      <c r="CJ55" s="427"/>
      <c r="CK55" s="63"/>
      <c r="CL55" s="63"/>
      <c r="CM55" s="63"/>
      <c r="CN55" s="63"/>
      <c r="CO55" s="63"/>
      <c r="CP55" s="63"/>
      <c r="CQ55" s="63"/>
      <c r="CR55" s="429"/>
      <c r="CS55" s="248"/>
      <c r="CT55" s="248"/>
      <c r="CU55" s="248"/>
      <c r="CV55" s="248"/>
      <c r="CW55" s="248"/>
      <c r="CX55" s="248"/>
      <c r="CY55" s="248"/>
      <c r="CZ55" s="248"/>
      <c r="DA55" s="248"/>
      <c r="DB55" s="248"/>
      <c r="DC55" s="248"/>
      <c r="DD55" s="248"/>
      <c r="DE55" s="248"/>
      <c r="DF55" s="248"/>
      <c r="DG55" s="248"/>
      <c r="DH55" s="248"/>
      <c r="DI55" s="248"/>
      <c r="DJ55" s="248"/>
      <c r="DK55" s="248"/>
      <c r="DL55" s="438"/>
      <c r="DM55" s="251"/>
      <c r="DN55" s="251"/>
      <c r="DO55" s="251"/>
      <c r="DP55" s="251"/>
      <c r="DQ55" s="251"/>
      <c r="DR55" s="251"/>
      <c r="DS55" s="251"/>
      <c r="DT55" s="251"/>
      <c r="DU55" s="251"/>
      <c r="DV55" s="251"/>
      <c r="DW55" s="251"/>
      <c r="DX55" s="251"/>
      <c r="DY55" s="251"/>
      <c r="DZ55" s="251"/>
      <c r="EA55" s="251"/>
      <c r="EB55" s="251"/>
      <c r="EC55" s="251"/>
      <c r="ED55" s="251"/>
      <c r="EE55" s="251"/>
      <c r="EF55" s="251"/>
      <c r="EG55" s="251"/>
      <c r="EH55" s="251"/>
      <c r="EI55" s="251"/>
      <c r="EJ55" s="251"/>
      <c r="EK55" s="251"/>
      <c r="EL55" s="251"/>
      <c r="EM55" s="251"/>
      <c r="EN55" s="251"/>
      <c r="EO55" s="355"/>
      <c r="EP55" s="493"/>
      <c r="EQ55" s="493"/>
      <c r="ER55" s="493"/>
      <c r="ES55" s="493"/>
      <c r="ET55" s="493"/>
      <c r="EU55" s="493"/>
      <c r="EV55" s="493"/>
      <c r="EW55" s="493"/>
      <c r="EX55" s="493"/>
      <c r="EY55" s="493"/>
      <c r="EZ55" s="493"/>
      <c r="FA55" s="493"/>
      <c r="FB55" s="493"/>
      <c r="FC55" s="493"/>
      <c r="FD55" s="493"/>
      <c r="FE55" s="493"/>
      <c r="FF55" s="493"/>
      <c r="FG55" s="493"/>
      <c r="FH55" s="493"/>
      <c r="FI55" s="493"/>
      <c r="FJ55" s="493"/>
      <c r="FK55" s="493"/>
      <c r="FL55" s="493"/>
      <c r="FM55" s="493"/>
      <c r="FN55" s="493"/>
      <c r="FO55" s="493"/>
      <c r="FP55" s="350"/>
      <c r="FQ55" s="446"/>
    </row>
    <row r="56" spans="1:173" s="2" customFormat="1" ht="15" customHeight="1">
      <c r="A56" s="268"/>
      <c r="B56" s="277"/>
      <c r="C56" s="285"/>
      <c r="D56" s="288"/>
      <c r="E56" s="316"/>
      <c r="F56" s="282"/>
      <c r="G56" s="89"/>
      <c r="H56" s="89"/>
      <c r="I56" s="89"/>
      <c r="J56" s="89"/>
      <c r="K56" s="89"/>
      <c r="L56" s="89"/>
      <c r="M56" s="89"/>
      <c r="N56" s="89"/>
      <c r="O56" s="89"/>
      <c r="P56" s="50"/>
      <c r="Q56" s="70"/>
      <c r="R56" s="70"/>
      <c r="S56" s="70"/>
      <c r="T56" s="70"/>
      <c r="U56" s="70"/>
      <c r="V56" s="70"/>
      <c r="W56" s="70"/>
      <c r="X56" s="89"/>
      <c r="Y56" s="70"/>
      <c r="Z56" s="70"/>
      <c r="AA56" s="89"/>
      <c r="AB56" s="70"/>
      <c r="AC56" s="70"/>
      <c r="AD56" s="70"/>
      <c r="AE56" s="350"/>
      <c r="AF56" s="377"/>
      <c r="AG56" s="377"/>
      <c r="AH56" s="377"/>
      <c r="AI56" s="380"/>
      <c r="AJ56" s="380"/>
      <c r="AK56" s="377"/>
      <c r="AL56" s="377"/>
      <c r="AM56" s="377"/>
      <c r="AN56" s="377"/>
      <c r="AO56" s="377"/>
      <c r="AP56" s="377"/>
      <c r="AQ56" s="377"/>
      <c r="AR56" s="377"/>
      <c r="AS56" s="380"/>
      <c r="AT56" s="377"/>
      <c r="AU56" s="397"/>
      <c r="AV56" s="400"/>
      <c r="AW56" s="377"/>
      <c r="AX56" s="377"/>
      <c r="AY56" s="377"/>
      <c r="AZ56" s="402"/>
      <c r="BA56" s="347"/>
      <c r="BB56" s="229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32"/>
      <c r="BU56" s="203"/>
      <c r="BV56" s="203"/>
      <c r="BW56" s="203"/>
      <c r="BX56" s="427"/>
      <c r="BY56" s="63"/>
      <c r="BZ56" s="63"/>
      <c r="CA56" s="63"/>
      <c r="CB56" s="63"/>
      <c r="CC56" s="63"/>
      <c r="CD56" s="63"/>
      <c r="CE56" s="469"/>
      <c r="CF56" s="63"/>
      <c r="CG56" s="427"/>
      <c r="CH56" s="63"/>
      <c r="CI56" s="63"/>
      <c r="CJ56" s="427"/>
      <c r="CK56" s="63"/>
      <c r="CL56" s="63"/>
      <c r="CM56" s="63"/>
      <c r="CN56" s="63"/>
      <c r="CO56" s="63"/>
      <c r="CP56" s="63"/>
      <c r="CQ56" s="63"/>
      <c r="CR56" s="429"/>
      <c r="CS56" s="248"/>
      <c r="CT56" s="248"/>
      <c r="CU56" s="248"/>
      <c r="CV56" s="248"/>
      <c r="CW56" s="248"/>
      <c r="CX56" s="248"/>
      <c r="CY56" s="248"/>
      <c r="CZ56" s="248"/>
      <c r="DA56" s="248"/>
      <c r="DB56" s="248"/>
      <c r="DC56" s="248"/>
      <c r="DD56" s="248"/>
      <c r="DE56" s="248"/>
      <c r="DF56" s="248"/>
      <c r="DG56" s="248"/>
      <c r="DH56" s="248"/>
      <c r="DI56" s="248"/>
      <c r="DJ56" s="248"/>
      <c r="DK56" s="248"/>
      <c r="DL56" s="438"/>
      <c r="DM56" s="251"/>
      <c r="DN56" s="251"/>
      <c r="DO56" s="251"/>
      <c r="DP56" s="251"/>
      <c r="DQ56" s="251"/>
      <c r="DR56" s="251"/>
      <c r="DS56" s="251"/>
      <c r="DT56" s="251"/>
      <c r="DU56" s="251"/>
      <c r="DV56" s="251"/>
      <c r="DW56" s="251"/>
      <c r="DX56" s="251"/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1"/>
      <c r="EM56" s="251"/>
      <c r="EN56" s="251"/>
      <c r="EO56" s="355"/>
      <c r="EP56" s="493"/>
      <c r="EQ56" s="493"/>
      <c r="ER56" s="493"/>
      <c r="ES56" s="493"/>
      <c r="ET56" s="493"/>
      <c r="EU56" s="493"/>
      <c r="EV56" s="493"/>
      <c r="EW56" s="493"/>
      <c r="EX56" s="493"/>
      <c r="EY56" s="493"/>
      <c r="EZ56" s="493"/>
      <c r="FA56" s="493"/>
      <c r="FB56" s="493"/>
      <c r="FC56" s="493"/>
      <c r="FD56" s="493"/>
      <c r="FE56" s="493"/>
      <c r="FF56" s="493"/>
      <c r="FG56" s="493"/>
      <c r="FH56" s="493"/>
      <c r="FI56" s="493"/>
      <c r="FJ56" s="493"/>
      <c r="FK56" s="493"/>
      <c r="FL56" s="493"/>
      <c r="FM56" s="493"/>
      <c r="FN56" s="493"/>
      <c r="FO56" s="493"/>
      <c r="FP56" s="350"/>
      <c r="FQ56" s="446"/>
    </row>
    <row r="57" spans="1:173" s="2" customFormat="1" ht="179.25" customHeight="1">
      <c r="A57" s="268"/>
      <c r="B57" s="277"/>
      <c r="C57" s="285"/>
      <c r="D57" s="288"/>
      <c r="E57" s="316"/>
      <c r="F57" s="282"/>
      <c r="G57" s="89"/>
      <c r="H57" s="89"/>
      <c r="I57" s="89"/>
      <c r="J57" s="89"/>
      <c r="K57" s="89"/>
      <c r="L57" s="89"/>
      <c r="M57" s="89"/>
      <c r="N57" s="89"/>
      <c r="O57" s="89"/>
      <c r="P57" s="50"/>
      <c r="Q57" s="70"/>
      <c r="R57" s="70"/>
      <c r="S57" s="70"/>
      <c r="T57" s="70"/>
      <c r="U57" s="70"/>
      <c r="V57" s="70"/>
      <c r="W57" s="70"/>
      <c r="X57" s="89"/>
      <c r="Y57" s="70"/>
      <c r="Z57" s="70"/>
      <c r="AA57" s="89"/>
      <c r="AB57" s="70"/>
      <c r="AC57" s="70"/>
      <c r="AD57" s="70"/>
      <c r="AE57" s="350"/>
      <c r="AF57" s="377"/>
      <c r="AG57" s="377"/>
      <c r="AH57" s="377"/>
      <c r="AI57" s="380"/>
      <c r="AJ57" s="380"/>
      <c r="AK57" s="377"/>
      <c r="AL57" s="377"/>
      <c r="AM57" s="377"/>
      <c r="AN57" s="377"/>
      <c r="AO57" s="377"/>
      <c r="AP57" s="377"/>
      <c r="AQ57" s="377"/>
      <c r="AR57" s="377"/>
      <c r="AS57" s="380"/>
      <c r="AT57" s="377"/>
      <c r="AU57" s="397"/>
      <c r="AV57" s="400"/>
      <c r="AW57" s="377"/>
      <c r="AX57" s="377"/>
      <c r="AY57" s="377"/>
      <c r="AZ57" s="402"/>
      <c r="BA57" s="347"/>
      <c r="BB57" s="229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32"/>
      <c r="BU57" s="203"/>
      <c r="BV57" s="203"/>
      <c r="BW57" s="203"/>
      <c r="BX57" s="427"/>
      <c r="BY57" s="63"/>
      <c r="BZ57" s="63"/>
      <c r="CA57" s="63"/>
      <c r="CB57" s="63"/>
      <c r="CC57" s="63"/>
      <c r="CD57" s="63"/>
      <c r="CE57" s="469"/>
      <c r="CF57" s="63"/>
      <c r="CG57" s="427"/>
      <c r="CH57" s="63"/>
      <c r="CI57" s="63"/>
      <c r="CJ57" s="427"/>
      <c r="CK57" s="63"/>
      <c r="CL57" s="63"/>
      <c r="CM57" s="63"/>
      <c r="CN57" s="63"/>
      <c r="CO57" s="63"/>
      <c r="CP57" s="63"/>
      <c r="CQ57" s="63"/>
      <c r="CR57" s="429"/>
      <c r="CS57" s="248"/>
      <c r="CT57" s="248"/>
      <c r="CU57" s="248"/>
      <c r="CV57" s="248"/>
      <c r="CW57" s="248"/>
      <c r="CX57" s="248"/>
      <c r="CY57" s="248"/>
      <c r="CZ57" s="248"/>
      <c r="DA57" s="248"/>
      <c r="DB57" s="248"/>
      <c r="DC57" s="248"/>
      <c r="DD57" s="248"/>
      <c r="DE57" s="248"/>
      <c r="DF57" s="248"/>
      <c r="DG57" s="248"/>
      <c r="DH57" s="248"/>
      <c r="DI57" s="248"/>
      <c r="DJ57" s="248"/>
      <c r="DK57" s="248"/>
      <c r="DL57" s="438"/>
      <c r="DM57" s="251"/>
      <c r="DN57" s="251"/>
      <c r="DO57" s="251"/>
      <c r="DP57" s="251"/>
      <c r="DQ57" s="251"/>
      <c r="DR57" s="251"/>
      <c r="DS57" s="251"/>
      <c r="DT57" s="251"/>
      <c r="DU57" s="251"/>
      <c r="DV57" s="251"/>
      <c r="DW57" s="251"/>
      <c r="DX57" s="251"/>
      <c r="DY57" s="251"/>
      <c r="DZ57" s="251"/>
      <c r="EA57" s="251"/>
      <c r="EB57" s="251"/>
      <c r="EC57" s="251"/>
      <c r="ED57" s="251"/>
      <c r="EE57" s="251"/>
      <c r="EF57" s="251"/>
      <c r="EG57" s="251"/>
      <c r="EH57" s="251"/>
      <c r="EI57" s="251"/>
      <c r="EJ57" s="251"/>
      <c r="EK57" s="251"/>
      <c r="EL57" s="251"/>
      <c r="EM57" s="251"/>
      <c r="EN57" s="251"/>
      <c r="EO57" s="355"/>
      <c r="EP57" s="493"/>
      <c r="EQ57" s="493"/>
      <c r="ER57" s="493"/>
      <c r="ES57" s="493"/>
      <c r="ET57" s="493"/>
      <c r="EU57" s="493"/>
      <c r="EV57" s="493"/>
      <c r="EW57" s="493"/>
      <c r="EX57" s="493"/>
      <c r="EY57" s="493"/>
      <c r="EZ57" s="493"/>
      <c r="FA57" s="493"/>
      <c r="FB57" s="493"/>
      <c r="FC57" s="493"/>
      <c r="FD57" s="493"/>
      <c r="FE57" s="493"/>
      <c r="FF57" s="493"/>
      <c r="FG57" s="493"/>
      <c r="FH57" s="493"/>
      <c r="FI57" s="493"/>
      <c r="FJ57" s="493"/>
      <c r="FK57" s="493"/>
      <c r="FL57" s="493"/>
      <c r="FM57" s="493"/>
      <c r="FN57" s="493"/>
      <c r="FO57" s="493"/>
      <c r="FP57" s="350"/>
      <c r="FQ57" s="446"/>
    </row>
    <row r="58" spans="1:173" s="2" customFormat="1" ht="80.25" customHeight="1">
      <c r="A58" s="269"/>
      <c r="B58" s="277"/>
      <c r="C58" s="285"/>
      <c r="D58" s="288"/>
      <c r="E58" s="317"/>
      <c r="F58" s="283"/>
      <c r="G58" s="89"/>
      <c r="H58" s="89"/>
      <c r="I58" s="89"/>
      <c r="J58" s="89"/>
      <c r="K58" s="89"/>
      <c r="L58" s="89"/>
      <c r="M58" s="89"/>
      <c r="N58" s="89"/>
      <c r="O58" s="89"/>
      <c r="P58" s="50"/>
      <c r="Q58" s="70"/>
      <c r="R58" s="70"/>
      <c r="S58" s="70"/>
      <c r="T58" s="70"/>
      <c r="U58" s="70"/>
      <c r="V58" s="70"/>
      <c r="W58" s="70"/>
      <c r="X58" s="89"/>
      <c r="Y58" s="70"/>
      <c r="Z58" s="70"/>
      <c r="AA58" s="89"/>
      <c r="AB58" s="70"/>
      <c r="AC58" s="70"/>
      <c r="AD58" s="70"/>
      <c r="AE58" s="351"/>
      <c r="AF58" s="378"/>
      <c r="AG58" s="378"/>
      <c r="AH58" s="378"/>
      <c r="AI58" s="381"/>
      <c r="AJ58" s="381"/>
      <c r="AK58" s="378"/>
      <c r="AL58" s="378"/>
      <c r="AM58" s="378"/>
      <c r="AN58" s="378"/>
      <c r="AO58" s="378"/>
      <c r="AP58" s="378"/>
      <c r="AQ58" s="378"/>
      <c r="AR58" s="378"/>
      <c r="AS58" s="381"/>
      <c r="AT58" s="378"/>
      <c r="AU58" s="398"/>
      <c r="AV58" s="401"/>
      <c r="AW58" s="378"/>
      <c r="AX58" s="378"/>
      <c r="AY58" s="378"/>
      <c r="AZ58" s="403"/>
      <c r="BA58" s="348"/>
      <c r="BB58" s="230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33"/>
      <c r="BU58" s="206"/>
      <c r="BV58" s="206"/>
      <c r="BW58" s="206"/>
      <c r="BX58" s="428"/>
      <c r="BY58" s="63"/>
      <c r="BZ58" s="63"/>
      <c r="CA58" s="63"/>
      <c r="CB58" s="63"/>
      <c r="CC58" s="63"/>
      <c r="CD58" s="63"/>
      <c r="CE58" s="469"/>
      <c r="CF58" s="63"/>
      <c r="CG58" s="428"/>
      <c r="CH58" s="63"/>
      <c r="CI58" s="63"/>
      <c r="CJ58" s="428"/>
      <c r="CK58" s="63"/>
      <c r="CL58" s="63"/>
      <c r="CM58" s="63"/>
      <c r="CN58" s="63"/>
      <c r="CO58" s="63"/>
      <c r="CP58" s="63"/>
      <c r="CQ58" s="63"/>
      <c r="CR58" s="430"/>
      <c r="CS58" s="249"/>
      <c r="CT58" s="249"/>
      <c r="CU58" s="249"/>
      <c r="CV58" s="249"/>
      <c r="CW58" s="249"/>
      <c r="CX58" s="249"/>
      <c r="CY58" s="249"/>
      <c r="CZ58" s="249"/>
      <c r="DA58" s="249"/>
      <c r="DB58" s="249"/>
      <c r="DC58" s="249"/>
      <c r="DD58" s="249"/>
      <c r="DE58" s="249"/>
      <c r="DF58" s="249"/>
      <c r="DG58" s="249"/>
      <c r="DH58" s="249"/>
      <c r="DI58" s="249"/>
      <c r="DJ58" s="249"/>
      <c r="DK58" s="249"/>
      <c r="DL58" s="265"/>
      <c r="DM58" s="252"/>
      <c r="DN58" s="252"/>
      <c r="DO58" s="252"/>
      <c r="DP58" s="252"/>
      <c r="DQ58" s="252"/>
      <c r="DR58" s="252"/>
      <c r="DS58" s="252"/>
      <c r="DT58" s="252"/>
      <c r="DU58" s="252"/>
      <c r="DV58" s="252"/>
      <c r="DW58" s="252"/>
      <c r="DX58" s="252"/>
      <c r="DY58" s="252"/>
      <c r="DZ58" s="252"/>
      <c r="EA58" s="252"/>
      <c r="EB58" s="252"/>
      <c r="EC58" s="252"/>
      <c r="ED58" s="252"/>
      <c r="EE58" s="252"/>
      <c r="EF58" s="252"/>
      <c r="EG58" s="252"/>
      <c r="EH58" s="252"/>
      <c r="EI58" s="252"/>
      <c r="EJ58" s="252"/>
      <c r="EK58" s="252"/>
      <c r="EL58" s="252"/>
      <c r="EM58" s="252"/>
      <c r="EN58" s="252"/>
      <c r="EO58" s="356"/>
      <c r="EP58" s="494"/>
      <c r="EQ58" s="494"/>
      <c r="ER58" s="494"/>
      <c r="ES58" s="494"/>
      <c r="ET58" s="494"/>
      <c r="EU58" s="494"/>
      <c r="EV58" s="494"/>
      <c r="EW58" s="494"/>
      <c r="EX58" s="494"/>
      <c r="EY58" s="494"/>
      <c r="EZ58" s="494"/>
      <c r="FA58" s="494"/>
      <c r="FB58" s="494"/>
      <c r="FC58" s="494"/>
      <c r="FD58" s="494"/>
      <c r="FE58" s="494"/>
      <c r="FF58" s="494"/>
      <c r="FG58" s="494"/>
      <c r="FH58" s="494"/>
      <c r="FI58" s="494"/>
      <c r="FJ58" s="494"/>
      <c r="FK58" s="494"/>
      <c r="FL58" s="494"/>
      <c r="FM58" s="494"/>
      <c r="FN58" s="494"/>
      <c r="FO58" s="494"/>
      <c r="FP58" s="351"/>
      <c r="FQ58" s="447"/>
    </row>
    <row r="59" spans="1:173" s="20" customFormat="1" ht="231" customHeight="1">
      <c r="A59" s="37">
        <v>7</v>
      </c>
      <c r="B59" s="32" t="s">
        <v>105</v>
      </c>
      <c r="C59" s="34" t="s">
        <v>30</v>
      </c>
      <c r="D59" s="33" t="s">
        <v>192</v>
      </c>
      <c r="E59" s="46" t="s">
        <v>199</v>
      </c>
      <c r="F59" s="33" t="s">
        <v>191</v>
      </c>
      <c r="G59" s="79"/>
      <c r="H59" s="79"/>
      <c r="I59" s="79"/>
      <c r="J59" s="79"/>
      <c r="K59" s="79">
        <v>3</v>
      </c>
      <c r="L59" s="79"/>
      <c r="M59" s="79"/>
      <c r="N59" s="79"/>
      <c r="O59" s="79"/>
      <c r="P59" s="51"/>
      <c r="Q59" s="103">
        <v>8</v>
      </c>
      <c r="R59" s="103"/>
      <c r="S59" s="103">
        <v>8</v>
      </c>
      <c r="T59" s="103"/>
      <c r="U59" s="103">
        <v>8</v>
      </c>
      <c r="V59" s="103">
        <v>0</v>
      </c>
      <c r="W59" s="78"/>
      <c r="X59" s="79"/>
      <c r="Y59" s="103">
        <v>9</v>
      </c>
      <c r="Z59" s="103"/>
      <c r="AA59" s="79"/>
      <c r="AB59" s="103">
        <v>2</v>
      </c>
      <c r="AC59" s="103"/>
      <c r="AD59" s="103"/>
      <c r="AE59" s="53">
        <f>SUM(G59:AD59)</f>
        <v>38</v>
      </c>
      <c r="AF59" s="127"/>
      <c r="AG59" s="127"/>
      <c r="AH59" s="127">
        <v>15</v>
      </c>
      <c r="AI59" s="127"/>
      <c r="AJ59" s="189"/>
      <c r="AK59" s="127">
        <v>0</v>
      </c>
      <c r="AL59" s="127">
        <v>3</v>
      </c>
      <c r="AM59" s="127"/>
      <c r="AN59" s="127">
        <v>2</v>
      </c>
      <c r="AO59" s="127">
        <v>5</v>
      </c>
      <c r="AP59" s="126">
        <v>3</v>
      </c>
      <c r="AQ59" s="127">
        <v>10</v>
      </c>
      <c r="AR59" s="127">
        <v>15</v>
      </c>
      <c r="AS59" s="126"/>
      <c r="AT59" s="127">
        <v>13</v>
      </c>
      <c r="AU59" s="127">
        <v>12</v>
      </c>
      <c r="AV59" s="207"/>
      <c r="AW59" s="126"/>
      <c r="AX59" s="127">
        <v>3</v>
      </c>
      <c r="AY59" s="127">
        <v>3</v>
      </c>
      <c r="AZ59" s="208"/>
      <c r="BA59" s="55">
        <f>SUM(AF59:AZ59)</f>
        <v>84</v>
      </c>
      <c r="BB59" s="235"/>
      <c r="BC59" s="157"/>
      <c r="BD59" s="157">
        <v>5</v>
      </c>
      <c r="BE59" s="157"/>
      <c r="BF59" s="157"/>
      <c r="BG59" s="157">
        <v>6</v>
      </c>
      <c r="BH59" s="157">
        <v>7</v>
      </c>
      <c r="BI59" s="157"/>
      <c r="BJ59" s="157"/>
      <c r="BK59" s="157"/>
      <c r="BL59" s="157"/>
      <c r="BM59" s="157"/>
      <c r="BN59" s="157"/>
      <c r="BO59" s="157">
        <v>3</v>
      </c>
      <c r="BP59" s="157"/>
      <c r="BQ59" s="157"/>
      <c r="BR59" s="157"/>
      <c r="BS59" s="157"/>
      <c r="BT59" s="236"/>
      <c r="BU59" s="157"/>
      <c r="BV59" s="157"/>
      <c r="BW59" s="157"/>
      <c r="BX59" s="243">
        <f>SUM(BB59:BW59)</f>
        <v>21</v>
      </c>
      <c r="BY59" s="57"/>
      <c r="BZ59" s="57"/>
      <c r="CA59" s="57"/>
      <c r="CB59" s="57"/>
      <c r="CC59" s="57"/>
      <c r="CD59" s="57"/>
      <c r="CE59" s="473"/>
      <c r="CF59" s="57"/>
      <c r="CG59" s="57"/>
      <c r="CH59" s="57"/>
      <c r="CI59" s="57"/>
      <c r="CJ59" s="57"/>
      <c r="CK59" s="57">
        <v>4</v>
      </c>
      <c r="CL59" s="57"/>
      <c r="CM59" s="57"/>
      <c r="CN59" s="57"/>
      <c r="CO59" s="57"/>
      <c r="CP59" s="57">
        <v>2</v>
      </c>
      <c r="CQ59" s="57">
        <v>5</v>
      </c>
      <c r="CR59" s="55">
        <f>SUM(BY59:CQ59)</f>
        <v>11</v>
      </c>
      <c r="CS59" s="151">
        <v>0</v>
      </c>
      <c r="CT59" s="152"/>
      <c r="CU59" s="151"/>
      <c r="CV59" s="151"/>
      <c r="CW59" s="151"/>
      <c r="CX59" s="151"/>
      <c r="CY59" s="151"/>
      <c r="CZ59" s="151"/>
      <c r="DA59" s="151">
        <v>3</v>
      </c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96">
        <f>SUM(CS59:DK59)</f>
        <v>3</v>
      </c>
      <c r="DM59" s="194">
        <v>5</v>
      </c>
      <c r="DN59" s="194">
        <v>15</v>
      </c>
      <c r="DO59" s="194">
        <v>12</v>
      </c>
      <c r="DP59" s="194">
        <v>15</v>
      </c>
      <c r="DQ59" s="194">
        <v>5</v>
      </c>
      <c r="DR59" s="194">
        <v>0</v>
      </c>
      <c r="DS59" s="194">
        <v>0</v>
      </c>
      <c r="DT59" s="194">
        <v>5</v>
      </c>
      <c r="DU59" s="194">
        <v>0</v>
      </c>
      <c r="DV59" s="194">
        <v>0</v>
      </c>
      <c r="DW59" s="194">
        <v>0</v>
      </c>
      <c r="DX59" s="194">
        <v>5</v>
      </c>
      <c r="DY59" s="194">
        <v>0</v>
      </c>
      <c r="DZ59" s="194">
        <v>0</v>
      </c>
      <c r="EA59" s="194">
        <v>10</v>
      </c>
      <c r="EB59" s="194">
        <v>10</v>
      </c>
      <c r="EC59" s="194">
        <v>0</v>
      </c>
      <c r="ED59" s="194">
        <v>5</v>
      </c>
      <c r="EE59" s="194">
        <v>5</v>
      </c>
      <c r="EF59" s="194">
        <v>7</v>
      </c>
      <c r="EG59" s="194">
        <v>5</v>
      </c>
      <c r="EH59" s="194">
        <v>15</v>
      </c>
      <c r="EI59" s="194">
        <v>0</v>
      </c>
      <c r="EJ59" s="194">
        <v>5</v>
      </c>
      <c r="EK59" s="194">
        <v>5</v>
      </c>
      <c r="EL59" s="194">
        <v>5</v>
      </c>
      <c r="EM59" s="194">
        <v>0</v>
      </c>
      <c r="EN59" s="194">
        <v>10</v>
      </c>
      <c r="EO59" s="184">
        <f>SUM(DM59:EN59)</f>
        <v>144</v>
      </c>
      <c r="EP59" s="59"/>
      <c r="EQ59" s="57"/>
      <c r="ER59" s="57"/>
      <c r="ES59" s="57"/>
      <c r="ET59" s="57"/>
      <c r="EU59" s="57"/>
      <c r="EV59" s="57">
        <v>5</v>
      </c>
      <c r="EW59" s="57">
        <v>3</v>
      </c>
      <c r="EX59" s="155">
        <v>2</v>
      </c>
      <c r="EY59" s="57"/>
      <c r="EZ59" s="57"/>
      <c r="FA59" s="57">
        <v>3</v>
      </c>
      <c r="FB59" s="57">
        <v>10</v>
      </c>
      <c r="FC59" s="57"/>
      <c r="FD59" s="57">
        <v>1</v>
      </c>
      <c r="FE59" s="57">
        <v>1</v>
      </c>
      <c r="FF59" s="57">
        <v>2</v>
      </c>
      <c r="FG59" s="57"/>
      <c r="FH59" s="57">
        <v>15</v>
      </c>
      <c r="FI59" s="57"/>
      <c r="FJ59" s="57"/>
      <c r="FK59" s="57">
        <v>2</v>
      </c>
      <c r="FL59" s="57"/>
      <c r="FM59" s="57"/>
      <c r="FN59" s="57"/>
      <c r="FO59" s="161"/>
      <c r="FP59" s="55">
        <f>SUM(EP59:FO59)</f>
        <v>44</v>
      </c>
      <c r="FQ59" s="225">
        <f>SUM(FP59,EO59,DL59,CR59,BX59,BA59,AE59)</f>
        <v>345</v>
      </c>
    </row>
    <row r="60" spans="1:173" s="3" customFormat="1" ht="30" customHeight="1">
      <c r="A60" s="39">
        <v>8</v>
      </c>
      <c r="B60" s="276" t="s">
        <v>77</v>
      </c>
      <c r="C60" s="284" t="s">
        <v>110</v>
      </c>
      <c r="D60" s="294" t="s">
        <v>22</v>
      </c>
      <c r="E60" s="5" t="s">
        <v>111</v>
      </c>
      <c r="F60" s="273" t="s">
        <v>126</v>
      </c>
      <c r="G60" s="88"/>
      <c r="H60" s="88"/>
      <c r="I60" s="88"/>
      <c r="J60" s="88"/>
      <c r="K60" s="88">
        <v>3</v>
      </c>
      <c r="L60" s="88"/>
      <c r="M60" s="88"/>
      <c r="N60" s="88"/>
      <c r="O60" s="88"/>
      <c r="P60" s="131"/>
      <c r="Q60" s="359">
        <v>4</v>
      </c>
      <c r="R60" s="359"/>
      <c r="S60" s="359">
        <v>7</v>
      </c>
      <c r="T60" s="73"/>
      <c r="U60" s="359">
        <v>3</v>
      </c>
      <c r="V60" s="359">
        <v>0</v>
      </c>
      <c r="W60" s="73"/>
      <c r="X60" s="88">
        <v>5</v>
      </c>
      <c r="Y60" s="359"/>
      <c r="Z60" s="359"/>
      <c r="AA60" s="88"/>
      <c r="AB60" s="359">
        <v>0</v>
      </c>
      <c r="AC60" s="73"/>
      <c r="AD60" s="359"/>
      <c r="AE60" s="367">
        <f>SUM(G60:AD60)</f>
        <v>22</v>
      </c>
      <c r="AF60" s="374">
        <v>3</v>
      </c>
      <c r="AG60" s="374"/>
      <c r="AH60" s="374"/>
      <c r="AI60" s="374"/>
      <c r="AJ60" s="379"/>
      <c r="AK60" s="374">
        <v>0</v>
      </c>
      <c r="AL60" s="374"/>
      <c r="AM60" s="374"/>
      <c r="AN60" s="374"/>
      <c r="AO60" s="374">
        <v>3</v>
      </c>
      <c r="AP60" s="374"/>
      <c r="AQ60" s="374">
        <v>3</v>
      </c>
      <c r="AR60" s="374"/>
      <c r="AS60" s="374"/>
      <c r="AT60" s="374">
        <v>5</v>
      </c>
      <c r="AU60" s="374">
        <v>3</v>
      </c>
      <c r="AV60" s="404"/>
      <c r="AW60" s="374"/>
      <c r="AX60" s="374">
        <v>3</v>
      </c>
      <c r="AY60" s="374"/>
      <c r="AZ60" s="383"/>
      <c r="BA60" s="367">
        <f>SUM(AF60:AZ60)</f>
        <v>20</v>
      </c>
      <c r="BB60" s="209"/>
      <c r="BC60" s="209">
        <v>5</v>
      </c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>
        <v>3</v>
      </c>
      <c r="BT60" s="209"/>
      <c r="BU60" s="209"/>
      <c r="BV60" s="209"/>
      <c r="BW60" s="209"/>
      <c r="BX60" s="352">
        <v>8</v>
      </c>
      <c r="BY60" s="364"/>
      <c r="BZ60" s="364">
        <v>10</v>
      </c>
      <c r="CA60" s="364">
        <v>5</v>
      </c>
      <c r="CB60" s="364"/>
      <c r="CC60" s="364"/>
      <c r="CD60" s="364"/>
      <c r="CE60" s="467"/>
      <c r="CF60" s="364"/>
      <c r="CG60" s="349"/>
      <c r="CH60" s="364"/>
      <c r="CI60" s="364"/>
      <c r="CJ60" s="349"/>
      <c r="CK60" s="364"/>
      <c r="CL60" s="364"/>
      <c r="CM60" s="364"/>
      <c r="CN60" s="364"/>
      <c r="CO60" s="364"/>
      <c r="CP60" s="364">
        <v>2</v>
      </c>
      <c r="CQ60" s="364">
        <v>4</v>
      </c>
      <c r="CR60" s="367">
        <f>SUM(BY60:CQ60)</f>
        <v>21</v>
      </c>
      <c r="CS60" s="342">
        <v>0</v>
      </c>
      <c r="CT60" s="431"/>
      <c r="CU60" s="342"/>
      <c r="CV60" s="342"/>
      <c r="CW60" s="342"/>
      <c r="CX60" s="342"/>
      <c r="CY60" s="342"/>
      <c r="CZ60" s="342"/>
      <c r="DA60" s="342"/>
      <c r="DB60" s="342"/>
      <c r="DC60" s="342"/>
      <c r="DD60" s="342"/>
      <c r="DE60" s="342"/>
      <c r="DF60" s="342"/>
      <c r="DG60" s="342"/>
      <c r="DH60" s="342"/>
      <c r="DI60" s="342"/>
      <c r="DJ60" s="342"/>
      <c r="DK60" s="342"/>
      <c r="DL60" s="264"/>
      <c r="DM60" s="264"/>
      <c r="DN60" s="264"/>
      <c r="DO60" s="264"/>
      <c r="DP60" s="264">
        <v>5</v>
      </c>
      <c r="DQ60" s="264">
        <v>5</v>
      </c>
      <c r="DR60" s="264"/>
      <c r="DS60" s="264"/>
      <c r="DT60" s="264"/>
      <c r="DU60" s="264"/>
      <c r="DV60" s="264"/>
      <c r="DW60" s="264"/>
      <c r="DX60" s="264"/>
      <c r="DY60" s="264">
        <v>16</v>
      </c>
      <c r="DZ60" s="264"/>
      <c r="EA60" s="264"/>
      <c r="EB60" s="264"/>
      <c r="EC60" s="264"/>
      <c r="ED60" s="264">
        <v>5</v>
      </c>
      <c r="EE60" s="264"/>
      <c r="EF60" s="264"/>
      <c r="EG60" s="264">
        <v>5</v>
      </c>
      <c r="EH60" s="264"/>
      <c r="EI60" s="264"/>
      <c r="EJ60" s="264"/>
      <c r="EK60" s="264">
        <v>10</v>
      </c>
      <c r="EL60" s="264"/>
      <c r="EM60" s="264"/>
      <c r="EN60" s="264"/>
      <c r="EO60" s="354">
        <f>SUM(DL60:EN62)</f>
        <v>46</v>
      </c>
      <c r="EP60" s="495"/>
      <c r="EQ60" s="432"/>
      <c r="ER60" s="432"/>
      <c r="ES60" s="432">
        <v>4</v>
      </c>
      <c r="ET60" s="432">
        <v>15</v>
      </c>
      <c r="EU60" s="432">
        <v>5</v>
      </c>
      <c r="EV60" s="432">
        <v>1</v>
      </c>
      <c r="EW60" s="432"/>
      <c r="EX60" s="432"/>
      <c r="EY60" s="495"/>
      <c r="EZ60" s="495"/>
      <c r="FA60" s="432"/>
      <c r="FB60" s="432"/>
      <c r="FC60" s="432"/>
      <c r="FD60" s="432"/>
      <c r="FE60" s="432"/>
      <c r="FF60" s="432"/>
      <c r="FG60" s="432"/>
      <c r="FH60" s="432">
        <v>30</v>
      </c>
      <c r="FI60" s="432"/>
      <c r="FJ60" s="432"/>
      <c r="FK60" s="432">
        <v>3</v>
      </c>
      <c r="FL60" s="495"/>
      <c r="FM60" s="432"/>
      <c r="FN60" s="432"/>
      <c r="FO60" s="435"/>
      <c r="FP60" s="367">
        <f>SUM(EP60:FO60)</f>
        <v>58</v>
      </c>
      <c r="FQ60" s="445">
        <f>SUM(AE60+BA60+BX60+CR60+DL60+EO60+FP60)</f>
        <v>175</v>
      </c>
    </row>
    <row r="61" spans="1:173" s="3" customFormat="1" ht="38.25">
      <c r="A61" s="267"/>
      <c r="B61" s="277"/>
      <c r="C61" s="285"/>
      <c r="D61" s="288"/>
      <c r="E61" s="5" t="s">
        <v>113</v>
      </c>
      <c r="F61" s="260"/>
      <c r="G61" s="104"/>
      <c r="H61" s="104"/>
      <c r="I61" s="104"/>
      <c r="J61" s="104"/>
      <c r="K61" s="104"/>
      <c r="L61" s="104"/>
      <c r="M61" s="104"/>
      <c r="N61" s="104"/>
      <c r="O61" s="104"/>
      <c r="P61" s="131"/>
      <c r="Q61" s="361"/>
      <c r="R61" s="361"/>
      <c r="S61" s="361"/>
      <c r="T61" s="70"/>
      <c r="U61" s="361"/>
      <c r="V61" s="361"/>
      <c r="W61" s="70"/>
      <c r="X61" s="104"/>
      <c r="Y61" s="361"/>
      <c r="Z61" s="361"/>
      <c r="AA61" s="104"/>
      <c r="AB61" s="361"/>
      <c r="AC61" s="70"/>
      <c r="AD61" s="361"/>
      <c r="AE61" s="365"/>
      <c r="AF61" s="380"/>
      <c r="AG61" s="380"/>
      <c r="AH61" s="380"/>
      <c r="AI61" s="380"/>
      <c r="AJ61" s="380"/>
      <c r="AK61" s="380"/>
      <c r="AL61" s="380"/>
      <c r="AM61" s="380"/>
      <c r="AN61" s="380"/>
      <c r="AO61" s="380"/>
      <c r="AP61" s="380"/>
      <c r="AQ61" s="380"/>
      <c r="AR61" s="380"/>
      <c r="AS61" s="380"/>
      <c r="AT61" s="380"/>
      <c r="AU61" s="380"/>
      <c r="AV61" s="404"/>
      <c r="AW61" s="380"/>
      <c r="AX61" s="380"/>
      <c r="AY61" s="380"/>
      <c r="AZ61" s="405"/>
      <c r="BA61" s="454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450"/>
      <c r="BY61" s="427"/>
      <c r="BZ61" s="427"/>
      <c r="CA61" s="427"/>
      <c r="CB61" s="427"/>
      <c r="CC61" s="427"/>
      <c r="CD61" s="427"/>
      <c r="CE61" s="474"/>
      <c r="CF61" s="427"/>
      <c r="CG61" s="427"/>
      <c r="CH61" s="427"/>
      <c r="CI61" s="427"/>
      <c r="CJ61" s="427"/>
      <c r="CK61" s="427"/>
      <c r="CL61" s="427"/>
      <c r="CM61" s="427"/>
      <c r="CN61" s="427"/>
      <c r="CO61" s="427"/>
      <c r="CP61" s="427"/>
      <c r="CQ61" s="427"/>
      <c r="CR61" s="429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  <c r="DF61" s="248"/>
      <c r="DG61" s="248"/>
      <c r="DH61" s="248"/>
      <c r="DI61" s="248"/>
      <c r="DJ61" s="248"/>
      <c r="DK61" s="248"/>
      <c r="DL61" s="438"/>
      <c r="DM61" s="438"/>
      <c r="DN61" s="438"/>
      <c r="DO61" s="438"/>
      <c r="DP61" s="438"/>
      <c r="DQ61" s="438"/>
      <c r="DR61" s="438"/>
      <c r="DS61" s="438"/>
      <c r="DT61" s="438"/>
      <c r="DU61" s="438"/>
      <c r="DV61" s="438"/>
      <c r="DW61" s="438"/>
      <c r="DX61" s="438"/>
      <c r="DY61" s="438"/>
      <c r="DZ61" s="438"/>
      <c r="EA61" s="438"/>
      <c r="EB61" s="438"/>
      <c r="EC61" s="438"/>
      <c r="ED61" s="438"/>
      <c r="EE61" s="438"/>
      <c r="EF61" s="438"/>
      <c r="EG61" s="438"/>
      <c r="EH61" s="438"/>
      <c r="EI61" s="438"/>
      <c r="EJ61" s="438"/>
      <c r="EK61" s="438"/>
      <c r="EL61" s="438"/>
      <c r="EM61" s="438"/>
      <c r="EN61" s="438"/>
      <c r="EO61" s="452"/>
      <c r="EP61" s="496"/>
      <c r="EQ61" s="433"/>
      <c r="ER61" s="433"/>
      <c r="ES61" s="433"/>
      <c r="ET61" s="433"/>
      <c r="EU61" s="433"/>
      <c r="EV61" s="433"/>
      <c r="EW61" s="433"/>
      <c r="EX61" s="433"/>
      <c r="EY61" s="496"/>
      <c r="EZ61" s="496"/>
      <c r="FA61" s="433"/>
      <c r="FB61" s="433"/>
      <c r="FC61" s="433"/>
      <c r="FD61" s="433"/>
      <c r="FE61" s="433"/>
      <c r="FF61" s="433"/>
      <c r="FG61" s="433"/>
      <c r="FH61" s="433"/>
      <c r="FI61" s="433"/>
      <c r="FJ61" s="433"/>
      <c r="FK61" s="433"/>
      <c r="FL61" s="496"/>
      <c r="FM61" s="433"/>
      <c r="FN61" s="433"/>
      <c r="FO61" s="437"/>
      <c r="FP61" s="454"/>
      <c r="FQ61" s="446"/>
    </row>
    <row r="62" spans="1:173" s="3" customFormat="1" ht="36.75" customHeight="1">
      <c r="A62" s="269"/>
      <c r="B62" s="277"/>
      <c r="C62" s="285"/>
      <c r="D62" s="288"/>
      <c r="E62" s="5" t="s">
        <v>112</v>
      </c>
      <c r="F62" s="261"/>
      <c r="G62" s="105"/>
      <c r="H62" s="105"/>
      <c r="I62" s="105"/>
      <c r="J62" s="105"/>
      <c r="K62" s="105"/>
      <c r="L62" s="105"/>
      <c r="M62" s="105"/>
      <c r="N62" s="105"/>
      <c r="O62" s="105"/>
      <c r="P62" s="131"/>
      <c r="Q62" s="362"/>
      <c r="R62" s="362"/>
      <c r="S62" s="362"/>
      <c r="T62" s="71"/>
      <c r="U62" s="362"/>
      <c r="V62" s="362"/>
      <c r="W62" s="71"/>
      <c r="X62" s="105"/>
      <c r="Y62" s="362"/>
      <c r="Z62" s="362"/>
      <c r="AA62" s="105"/>
      <c r="AB62" s="362"/>
      <c r="AC62" s="71"/>
      <c r="AD62" s="362"/>
      <c r="AE62" s="366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V62" s="404"/>
      <c r="AW62" s="381"/>
      <c r="AX62" s="381"/>
      <c r="AY62" s="381"/>
      <c r="AZ62" s="406"/>
      <c r="BA62" s="455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451"/>
      <c r="BY62" s="428"/>
      <c r="BZ62" s="428"/>
      <c r="CA62" s="428"/>
      <c r="CB62" s="428"/>
      <c r="CC62" s="428"/>
      <c r="CD62" s="428"/>
      <c r="CE62" s="475"/>
      <c r="CF62" s="428"/>
      <c r="CG62" s="428"/>
      <c r="CH62" s="428"/>
      <c r="CI62" s="428"/>
      <c r="CJ62" s="428"/>
      <c r="CK62" s="428"/>
      <c r="CL62" s="428"/>
      <c r="CM62" s="428"/>
      <c r="CN62" s="428"/>
      <c r="CO62" s="428"/>
      <c r="CP62" s="428"/>
      <c r="CQ62" s="428"/>
      <c r="CR62" s="430"/>
      <c r="CS62" s="249"/>
      <c r="CT62" s="249"/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/>
      <c r="DJ62" s="249"/>
      <c r="DK62" s="249"/>
      <c r="DL62" s="265"/>
      <c r="DM62" s="265"/>
      <c r="DN62" s="265"/>
      <c r="DO62" s="265"/>
      <c r="DP62" s="265"/>
      <c r="DQ62" s="265"/>
      <c r="DR62" s="265"/>
      <c r="DS62" s="265"/>
      <c r="DT62" s="265"/>
      <c r="DU62" s="265"/>
      <c r="DV62" s="265"/>
      <c r="DW62" s="265"/>
      <c r="DX62" s="265"/>
      <c r="DY62" s="265"/>
      <c r="DZ62" s="265"/>
      <c r="EA62" s="265"/>
      <c r="EB62" s="265"/>
      <c r="EC62" s="265"/>
      <c r="ED62" s="265"/>
      <c r="EE62" s="265"/>
      <c r="EF62" s="265"/>
      <c r="EG62" s="265"/>
      <c r="EH62" s="265"/>
      <c r="EI62" s="265"/>
      <c r="EJ62" s="265"/>
      <c r="EK62" s="265"/>
      <c r="EL62" s="265"/>
      <c r="EM62" s="265"/>
      <c r="EN62" s="265"/>
      <c r="EO62" s="453"/>
      <c r="EP62" s="497"/>
      <c r="EQ62" s="433"/>
      <c r="ER62" s="433"/>
      <c r="ES62" s="433"/>
      <c r="ET62" s="433"/>
      <c r="EU62" s="433"/>
      <c r="EV62" s="433"/>
      <c r="EW62" s="433"/>
      <c r="EX62" s="433"/>
      <c r="EY62" s="497"/>
      <c r="EZ62" s="497"/>
      <c r="FA62" s="433"/>
      <c r="FB62" s="433"/>
      <c r="FC62" s="433"/>
      <c r="FD62" s="433"/>
      <c r="FE62" s="433"/>
      <c r="FF62" s="433"/>
      <c r="FG62" s="433"/>
      <c r="FH62" s="433"/>
      <c r="FI62" s="433"/>
      <c r="FJ62" s="433"/>
      <c r="FK62" s="433"/>
      <c r="FL62" s="497"/>
      <c r="FM62" s="433"/>
      <c r="FN62" s="433"/>
      <c r="FO62" s="437"/>
      <c r="FP62" s="455"/>
      <c r="FQ62" s="447"/>
    </row>
    <row r="63" spans="1:173" s="2" customFormat="1" ht="30" customHeight="1">
      <c r="A63" s="38">
        <v>9</v>
      </c>
      <c r="B63" s="286" t="s">
        <v>78</v>
      </c>
      <c r="C63" s="304" t="s">
        <v>79</v>
      </c>
      <c r="D63" s="294" t="s">
        <v>23</v>
      </c>
      <c r="E63" s="6" t="s">
        <v>7</v>
      </c>
      <c r="F63" s="274" t="s">
        <v>122</v>
      </c>
      <c r="G63" s="88"/>
      <c r="H63" s="88"/>
      <c r="I63" s="88"/>
      <c r="J63" s="88"/>
      <c r="K63" s="88"/>
      <c r="L63" s="88"/>
      <c r="M63" s="88"/>
      <c r="N63" s="88">
        <v>4</v>
      </c>
      <c r="O63" s="88"/>
      <c r="P63" s="50"/>
      <c r="Q63" s="359"/>
      <c r="R63" s="359">
        <v>4</v>
      </c>
      <c r="S63" s="359"/>
      <c r="T63" s="73"/>
      <c r="U63" s="359">
        <v>1</v>
      </c>
      <c r="V63" s="359">
        <v>10</v>
      </c>
      <c r="W63" s="73"/>
      <c r="X63" s="88">
        <v>5</v>
      </c>
      <c r="Y63" s="359">
        <v>7</v>
      </c>
      <c r="Z63" s="359">
        <v>2</v>
      </c>
      <c r="AA63" s="88"/>
      <c r="AB63" s="359">
        <v>2</v>
      </c>
      <c r="AC63" s="73"/>
      <c r="AD63" s="359"/>
      <c r="AE63" s="364">
        <f>SUM(G63:AD64)</f>
        <v>35</v>
      </c>
      <c r="AF63" s="374"/>
      <c r="AG63" s="374"/>
      <c r="AH63" s="374"/>
      <c r="AI63" s="374"/>
      <c r="AJ63" s="379">
        <v>10</v>
      </c>
      <c r="AK63" s="374">
        <v>0</v>
      </c>
      <c r="AL63" s="374"/>
      <c r="AM63" s="374"/>
      <c r="AN63" s="374"/>
      <c r="AO63" s="374">
        <v>5</v>
      </c>
      <c r="AP63" s="374"/>
      <c r="AQ63" s="374">
        <v>5</v>
      </c>
      <c r="AR63" s="374"/>
      <c r="AS63" s="374"/>
      <c r="AT63" s="374">
        <v>11</v>
      </c>
      <c r="AU63" s="374">
        <v>7</v>
      </c>
      <c r="AV63" s="404"/>
      <c r="AW63" s="374"/>
      <c r="AX63" s="374"/>
      <c r="AY63" s="374"/>
      <c r="AZ63" s="383"/>
      <c r="BA63" s="367">
        <f>SUM(AF63:AZ63)</f>
        <v>38</v>
      </c>
      <c r="BB63" s="209">
        <v>7</v>
      </c>
      <c r="BC63" s="209"/>
      <c r="BD63" s="209"/>
      <c r="BE63" s="209"/>
      <c r="BF63" s="209"/>
      <c r="BG63" s="209">
        <v>6</v>
      </c>
      <c r="BH63" s="209">
        <v>7</v>
      </c>
      <c r="BI63" s="209">
        <v>5</v>
      </c>
      <c r="BJ63" s="209"/>
      <c r="BK63" s="209">
        <v>5</v>
      </c>
      <c r="BL63" s="209"/>
      <c r="BM63" s="209">
        <v>5</v>
      </c>
      <c r="BN63" s="209"/>
      <c r="BO63" s="209"/>
      <c r="BP63" s="209"/>
      <c r="BQ63" s="209"/>
      <c r="BR63" s="209">
        <v>12</v>
      </c>
      <c r="BS63" s="209">
        <v>3</v>
      </c>
      <c r="BT63" s="209"/>
      <c r="BU63" s="209">
        <v>10</v>
      </c>
      <c r="BV63" s="209"/>
      <c r="BW63" s="209"/>
      <c r="BX63" s="352">
        <f>SUM(BB63:BW63)</f>
        <v>60</v>
      </c>
      <c r="BY63" s="364"/>
      <c r="BZ63" s="364"/>
      <c r="CA63" s="364"/>
      <c r="CB63" s="364"/>
      <c r="CC63" s="364"/>
      <c r="CD63" s="364">
        <v>8</v>
      </c>
      <c r="CE63" s="467">
        <v>4</v>
      </c>
      <c r="CF63" s="364"/>
      <c r="CG63" s="349">
        <v>2</v>
      </c>
      <c r="CH63" s="364"/>
      <c r="CI63" s="364">
        <v>2</v>
      </c>
      <c r="CJ63" s="349"/>
      <c r="CK63" s="364"/>
      <c r="CL63" s="364">
        <v>4</v>
      </c>
      <c r="CM63" s="364"/>
      <c r="CN63" s="364"/>
      <c r="CO63" s="364"/>
      <c r="CP63" s="364"/>
      <c r="CQ63" s="364">
        <v>4</v>
      </c>
      <c r="CR63" s="367">
        <f>SUM(BY63:CQ63)</f>
        <v>24</v>
      </c>
      <c r="CS63" s="342">
        <v>5</v>
      </c>
      <c r="CT63" s="431"/>
      <c r="CU63" s="342"/>
      <c r="CV63" s="342">
        <v>5</v>
      </c>
      <c r="CW63" s="342">
        <v>5</v>
      </c>
      <c r="CX63" s="342">
        <v>5</v>
      </c>
      <c r="CY63" s="342"/>
      <c r="CZ63" s="342"/>
      <c r="DA63" s="342"/>
      <c r="DB63" s="342"/>
      <c r="DC63" s="342"/>
      <c r="DD63" s="342"/>
      <c r="DE63" s="342">
        <v>5</v>
      </c>
      <c r="DF63" s="342"/>
      <c r="DG63" s="342">
        <v>5</v>
      </c>
      <c r="DH63" s="342">
        <v>5</v>
      </c>
      <c r="DI63" s="342">
        <v>5</v>
      </c>
      <c r="DJ63" s="342">
        <v>3</v>
      </c>
      <c r="DK63" s="342"/>
      <c r="DL63" s="264">
        <f>SUM(CS63:DK64)</f>
        <v>43</v>
      </c>
      <c r="DM63" s="247">
        <v>5</v>
      </c>
      <c r="DN63" s="247">
        <v>10</v>
      </c>
      <c r="DO63" s="247">
        <v>12</v>
      </c>
      <c r="DP63" s="247"/>
      <c r="DQ63" s="247"/>
      <c r="DR63" s="247"/>
      <c r="DS63" s="247"/>
      <c r="DT63" s="247">
        <v>5</v>
      </c>
      <c r="DU63" s="247">
        <v>7</v>
      </c>
      <c r="DV63" s="247"/>
      <c r="DW63" s="247"/>
      <c r="DX63" s="247">
        <v>5</v>
      </c>
      <c r="DY63" s="247"/>
      <c r="DZ63" s="247"/>
      <c r="EA63" s="247"/>
      <c r="EB63" s="247"/>
      <c r="EC63" s="247">
        <v>5</v>
      </c>
      <c r="ED63" s="247">
        <v>5</v>
      </c>
      <c r="EE63" s="247">
        <v>10</v>
      </c>
      <c r="EF63" s="247">
        <v>5</v>
      </c>
      <c r="EG63" s="247">
        <v>10</v>
      </c>
      <c r="EH63" s="247">
        <v>8</v>
      </c>
      <c r="EI63" s="247">
        <v>5</v>
      </c>
      <c r="EJ63" s="247"/>
      <c r="EK63" s="247"/>
      <c r="EL63" s="247"/>
      <c r="EM63" s="247"/>
      <c r="EN63" s="247"/>
      <c r="EO63" s="354">
        <f>SUM(DM63:EN64)</f>
        <v>92</v>
      </c>
      <c r="EP63" s="492"/>
      <c r="EQ63" s="432"/>
      <c r="ER63" s="432">
        <v>5</v>
      </c>
      <c r="ES63" s="432">
        <v>5</v>
      </c>
      <c r="ET63" s="432">
        <v>10</v>
      </c>
      <c r="EU63" s="432"/>
      <c r="EV63" s="432">
        <v>3</v>
      </c>
      <c r="EW63" s="432"/>
      <c r="EX63" s="432">
        <v>1</v>
      </c>
      <c r="EY63" s="492"/>
      <c r="EZ63" s="492"/>
      <c r="FA63" s="432"/>
      <c r="FB63" s="432"/>
      <c r="FC63" s="432"/>
      <c r="FD63" s="432"/>
      <c r="FE63" s="432">
        <v>4</v>
      </c>
      <c r="FF63" s="432"/>
      <c r="FG63" s="432">
        <v>10</v>
      </c>
      <c r="FH63" s="432">
        <v>50</v>
      </c>
      <c r="FI63" s="432">
        <v>5</v>
      </c>
      <c r="FJ63" s="432"/>
      <c r="FK63" s="432">
        <v>4</v>
      </c>
      <c r="FL63" s="492"/>
      <c r="FM63" s="432">
        <v>10</v>
      </c>
      <c r="FN63" s="432"/>
      <c r="FO63" s="435">
        <v>7</v>
      </c>
      <c r="FP63" s="367">
        <f>SUM(EP63:FO63)</f>
        <v>114</v>
      </c>
      <c r="FQ63" s="445">
        <f>SUM(AE63+BA63+BX63+CR63+DL63+EO63+FP63)</f>
        <v>406</v>
      </c>
    </row>
    <row r="64" spans="1:173" s="2" customFormat="1" ht="57.75" customHeight="1">
      <c r="A64" s="38"/>
      <c r="B64" s="287"/>
      <c r="C64" s="303"/>
      <c r="D64" s="288"/>
      <c r="E64" s="6" t="s">
        <v>8</v>
      </c>
      <c r="F64" s="275"/>
      <c r="G64" s="100"/>
      <c r="H64" s="100"/>
      <c r="I64" s="100"/>
      <c r="J64" s="100"/>
      <c r="K64" s="100"/>
      <c r="L64" s="100"/>
      <c r="M64" s="100"/>
      <c r="N64" s="100"/>
      <c r="O64" s="100"/>
      <c r="P64" s="50"/>
      <c r="Q64" s="362"/>
      <c r="R64" s="362"/>
      <c r="S64" s="362"/>
      <c r="T64" s="71"/>
      <c r="U64" s="362"/>
      <c r="V64" s="362"/>
      <c r="W64" s="71"/>
      <c r="X64" s="100"/>
      <c r="Y64" s="362"/>
      <c r="Z64" s="362"/>
      <c r="AA64" s="100"/>
      <c r="AB64" s="362"/>
      <c r="AC64" s="71"/>
      <c r="AD64" s="362"/>
      <c r="AE64" s="368"/>
      <c r="AF64" s="381"/>
      <c r="AG64" s="381"/>
      <c r="AH64" s="381"/>
      <c r="AI64" s="381"/>
      <c r="AJ64" s="381"/>
      <c r="AK64" s="381"/>
      <c r="AL64" s="381"/>
      <c r="AM64" s="381"/>
      <c r="AN64" s="381"/>
      <c r="AO64" s="381"/>
      <c r="AP64" s="381"/>
      <c r="AQ64" s="381"/>
      <c r="AR64" s="381"/>
      <c r="AS64" s="381"/>
      <c r="AT64" s="381"/>
      <c r="AU64" s="381"/>
      <c r="AV64" s="404"/>
      <c r="AW64" s="381"/>
      <c r="AX64" s="381"/>
      <c r="AY64" s="381"/>
      <c r="AZ64" s="406"/>
      <c r="BA64" s="351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353"/>
      <c r="BY64" s="428"/>
      <c r="BZ64" s="428"/>
      <c r="CA64" s="428"/>
      <c r="CB64" s="428"/>
      <c r="CC64" s="428"/>
      <c r="CD64" s="428"/>
      <c r="CE64" s="475"/>
      <c r="CF64" s="428"/>
      <c r="CG64" s="428"/>
      <c r="CH64" s="428"/>
      <c r="CI64" s="428"/>
      <c r="CJ64" s="428"/>
      <c r="CK64" s="428"/>
      <c r="CL64" s="428"/>
      <c r="CM64" s="428"/>
      <c r="CN64" s="428"/>
      <c r="CO64" s="428"/>
      <c r="CP64" s="428"/>
      <c r="CQ64" s="428"/>
      <c r="CR64" s="430"/>
      <c r="CS64" s="249"/>
      <c r="CT64" s="249"/>
      <c r="CU64" s="249"/>
      <c r="CV64" s="249"/>
      <c r="CW64" s="249"/>
      <c r="CX64" s="249"/>
      <c r="CY64" s="249"/>
      <c r="CZ64" s="249"/>
      <c r="DA64" s="249"/>
      <c r="DB64" s="249"/>
      <c r="DC64" s="249"/>
      <c r="DD64" s="249"/>
      <c r="DE64" s="249"/>
      <c r="DF64" s="249"/>
      <c r="DG64" s="249"/>
      <c r="DH64" s="249"/>
      <c r="DI64" s="249"/>
      <c r="DJ64" s="249"/>
      <c r="DK64" s="249"/>
      <c r="DL64" s="265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252"/>
      <c r="DX64" s="252"/>
      <c r="DY64" s="252"/>
      <c r="DZ64" s="252"/>
      <c r="EA64" s="252"/>
      <c r="EB64" s="252"/>
      <c r="EC64" s="252"/>
      <c r="ED64" s="252"/>
      <c r="EE64" s="252"/>
      <c r="EF64" s="252"/>
      <c r="EG64" s="252"/>
      <c r="EH64" s="252"/>
      <c r="EI64" s="252"/>
      <c r="EJ64" s="252"/>
      <c r="EK64" s="252"/>
      <c r="EL64" s="252"/>
      <c r="EM64" s="252"/>
      <c r="EN64" s="252"/>
      <c r="EO64" s="356"/>
      <c r="EP64" s="494"/>
      <c r="EQ64" s="433"/>
      <c r="ER64" s="433"/>
      <c r="ES64" s="433"/>
      <c r="ET64" s="433"/>
      <c r="EU64" s="433"/>
      <c r="EV64" s="433"/>
      <c r="EW64" s="433"/>
      <c r="EX64" s="433"/>
      <c r="EY64" s="494"/>
      <c r="EZ64" s="494"/>
      <c r="FA64" s="433"/>
      <c r="FB64" s="433"/>
      <c r="FC64" s="433"/>
      <c r="FD64" s="433"/>
      <c r="FE64" s="433"/>
      <c r="FF64" s="433"/>
      <c r="FG64" s="433"/>
      <c r="FH64" s="433"/>
      <c r="FI64" s="433"/>
      <c r="FJ64" s="433"/>
      <c r="FK64" s="433"/>
      <c r="FL64" s="494"/>
      <c r="FM64" s="433"/>
      <c r="FN64" s="433"/>
      <c r="FO64" s="437"/>
      <c r="FP64" s="351"/>
      <c r="FQ64" s="447"/>
    </row>
    <row r="65" spans="1:173" s="20" customFormat="1" ht="15" customHeight="1">
      <c r="A65" s="39">
        <v>10</v>
      </c>
      <c r="B65" s="286" t="s">
        <v>180</v>
      </c>
      <c r="C65" s="304" t="s">
        <v>181</v>
      </c>
      <c r="D65" s="308" t="s">
        <v>24</v>
      </c>
      <c r="E65" s="339" t="s">
        <v>179</v>
      </c>
      <c r="F65" s="270" t="s">
        <v>121</v>
      </c>
      <c r="G65" s="79"/>
      <c r="H65" s="79"/>
      <c r="I65" s="79"/>
      <c r="J65" s="79"/>
      <c r="K65" s="79"/>
      <c r="L65" s="79"/>
      <c r="M65" s="79"/>
      <c r="N65" s="79"/>
      <c r="O65" s="79"/>
      <c r="P65" s="51"/>
      <c r="Q65" s="106"/>
      <c r="R65" s="107"/>
      <c r="S65" s="369">
        <v>9</v>
      </c>
      <c r="T65" s="78"/>
      <c r="U65" s="107">
        <v>3</v>
      </c>
      <c r="V65" s="107">
        <v>0</v>
      </c>
      <c r="W65" s="107"/>
      <c r="X65" s="79"/>
      <c r="Y65" s="107"/>
      <c r="Z65" s="107"/>
      <c r="AA65" s="79"/>
      <c r="AB65" s="107">
        <v>0</v>
      </c>
      <c r="AC65" s="107"/>
      <c r="AD65" s="107"/>
      <c r="AE65" s="367">
        <f>SUM(G65:AD67)</f>
        <v>12</v>
      </c>
      <c r="AF65" s="407"/>
      <c r="AG65" s="407"/>
      <c r="AH65" s="407"/>
      <c r="AI65" s="407"/>
      <c r="AJ65" s="374"/>
      <c r="AK65" s="407">
        <v>0</v>
      </c>
      <c r="AL65" s="407"/>
      <c r="AM65" s="407"/>
      <c r="AN65" s="407">
        <v>3</v>
      </c>
      <c r="AO65" s="407"/>
      <c r="AP65" s="162"/>
      <c r="AQ65" s="407">
        <v>10</v>
      </c>
      <c r="AR65" s="407">
        <v>15</v>
      </c>
      <c r="AS65" s="162"/>
      <c r="AT65" s="407">
        <v>10</v>
      </c>
      <c r="AU65" s="408">
        <v>6</v>
      </c>
      <c r="AV65" s="410"/>
      <c r="AW65" s="162"/>
      <c r="AX65" s="407"/>
      <c r="AY65" s="407"/>
      <c r="AZ65" s="210"/>
      <c r="BA65" s="346">
        <f>SUM(AF65:AZ65)</f>
        <v>44</v>
      </c>
      <c r="BB65" s="237"/>
      <c r="BC65" s="209"/>
      <c r="BD65" s="209"/>
      <c r="BE65" s="209"/>
      <c r="BF65" s="209"/>
      <c r="BG65" s="209">
        <v>6</v>
      </c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>
        <v>3</v>
      </c>
      <c r="BT65" s="240"/>
      <c r="BU65" s="209"/>
      <c r="BV65" s="209"/>
      <c r="BW65" s="209"/>
      <c r="BX65" s="352">
        <f>SUM(BB65:BW65)</f>
        <v>9</v>
      </c>
      <c r="BY65" s="67"/>
      <c r="BZ65" s="67">
        <v>10</v>
      </c>
      <c r="CA65" s="67"/>
      <c r="CB65" s="349">
        <v>5</v>
      </c>
      <c r="CC65" s="67"/>
      <c r="CD65" s="67"/>
      <c r="CE65" s="476"/>
      <c r="CF65" s="67"/>
      <c r="CG65" s="349"/>
      <c r="CH65" s="67"/>
      <c r="CI65" s="67"/>
      <c r="CJ65" s="349"/>
      <c r="CK65" s="67"/>
      <c r="CL65" s="67"/>
      <c r="CM65" s="67"/>
      <c r="CN65" s="67"/>
      <c r="CO65" s="67"/>
      <c r="CP65" s="67"/>
      <c r="CQ65" s="67">
        <v>5</v>
      </c>
      <c r="CR65" s="367">
        <f>SUM(BY65:CQ65)</f>
        <v>20</v>
      </c>
      <c r="CS65" s="342">
        <v>0</v>
      </c>
      <c r="CT65" s="431"/>
      <c r="CU65" s="342"/>
      <c r="CV65" s="342"/>
      <c r="CW65" s="342">
        <v>0</v>
      </c>
      <c r="CX65" s="342"/>
      <c r="CY65" s="342"/>
      <c r="CZ65" s="342"/>
      <c r="DA65" s="342"/>
      <c r="DB65" s="342"/>
      <c r="DC65" s="342"/>
      <c r="DD65" s="342"/>
      <c r="DE65" s="342"/>
      <c r="DF65" s="342">
        <v>5</v>
      </c>
      <c r="DG65" s="342"/>
      <c r="DH65" s="342"/>
      <c r="DI65" s="342"/>
      <c r="DJ65" s="342"/>
      <c r="DK65" s="342"/>
      <c r="DL65" s="264">
        <f>SUM(CS65:DK67)</f>
        <v>5</v>
      </c>
      <c r="DM65" s="247">
        <v>5</v>
      </c>
      <c r="DN65" s="247"/>
      <c r="DO65" s="247"/>
      <c r="DP65" s="247"/>
      <c r="DQ65" s="247"/>
      <c r="DR65" s="247"/>
      <c r="DS65" s="247"/>
      <c r="DT65" s="247"/>
      <c r="DU65" s="247"/>
      <c r="DV65" s="247"/>
      <c r="DW65" s="247"/>
      <c r="DX65" s="247">
        <v>5</v>
      </c>
      <c r="DY65" s="247"/>
      <c r="DZ65" s="247"/>
      <c r="EA65" s="247"/>
      <c r="EB65" s="247"/>
      <c r="EC65" s="247"/>
      <c r="ED65" s="247">
        <v>5</v>
      </c>
      <c r="EE65" s="247"/>
      <c r="EF65" s="247"/>
      <c r="EG65" s="247">
        <v>5</v>
      </c>
      <c r="EH65" s="247"/>
      <c r="EI65" s="247"/>
      <c r="EJ65" s="247"/>
      <c r="EK65" s="247">
        <v>5</v>
      </c>
      <c r="EL65" s="247"/>
      <c r="EM65" s="247">
        <v>6</v>
      </c>
      <c r="EN65" s="247"/>
      <c r="EO65" s="354">
        <f>SUM(DM65:EN65)</f>
        <v>31</v>
      </c>
      <c r="EP65" s="492"/>
      <c r="EQ65" s="425"/>
      <c r="ER65" s="425"/>
      <c r="ES65" s="425">
        <v>8</v>
      </c>
      <c r="ET65" s="425"/>
      <c r="EU65" s="425"/>
      <c r="EV65" s="425"/>
      <c r="EW65" s="425">
        <v>4</v>
      </c>
      <c r="EX65" s="425"/>
      <c r="EY65" s="425"/>
      <c r="EZ65" s="425"/>
      <c r="FA65" s="425"/>
      <c r="FB65" s="425"/>
      <c r="FC65" s="425"/>
      <c r="FD65" s="425">
        <v>5</v>
      </c>
      <c r="FE65" s="425"/>
      <c r="FF65" s="425"/>
      <c r="FG65" s="425"/>
      <c r="FH65" s="425"/>
      <c r="FI65" s="425"/>
      <c r="FJ65" s="425"/>
      <c r="FK65" s="425"/>
      <c r="FL65" s="425"/>
      <c r="FM65" s="425"/>
      <c r="FN65" s="425"/>
      <c r="FO65" s="425"/>
      <c r="FP65" s="367">
        <f>SUM(EP65:FO67)</f>
        <v>17</v>
      </c>
      <c r="FQ65" s="367">
        <f>SUM(AE65+BA65+BX65+CR65+DL65+EO65+FP65)</f>
        <v>138</v>
      </c>
    </row>
    <row r="66" spans="1:173" s="20" customFormat="1" ht="15" customHeight="1">
      <c r="A66" s="267"/>
      <c r="B66" s="287"/>
      <c r="C66" s="303"/>
      <c r="D66" s="303"/>
      <c r="E66" s="340"/>
      <c r="F66" s="271"/>
      <c r="G66" s="70"/>
      <c r="H66" s="70"/>
      <c r="I66" s="70"/>
      <c r="J66" s="70"/>
      <c r="K66" s="70"/>
      <c r="L66" s="70"/>
      <c r="M66" s="70"/>
      <c r="N66" s="70"/>
      <c r="O66" s="70"/>
      <c r="P66" s="51"/>
      <c r="Q66" s="108"/>
      <c r="R66" s="109"/>
      <c r="S66" s="370"/>
      <c r="T66" s="89"/>
      <c r="U66" s="109"/>
      <c r="V66" s="109"/>
      <c r="W66" s="109"/>
      <c r="X66" s="70"/>
      <c r="Y66" s="109"/>
      <c r="Z66" s="109"/>
      <c r="AA66" s="70"/>
      <c r="AB66" s="109"/>
      <c r="AC66" s="109"/>
      <c r="AD66" s="109"/>
      <c r="AE66" s="350"/>
      <c r="AF66" s="375"/>
      <c r="AG66" s="375"/>
      <c r="AH66" s="375"/>
      <c r="AI66" s="375"/>
      <c r="AJ66" s="377"/>
      <c r="AK66" s="375"/>
      <c r="AL66" s="375"/>
      <c r="AM66" s="375"/>
      <c r="AN66" s="375"/>
      <c r="AO66" s="375"/>
      <c r="AP66" s="163"/>
      <c r="AQ66" s="375"/>
      <c r="AR66" s="375"/>
      <c r="AS66" s="163"/>
      <c r="AT66" s="375"/>
      <c r="AU66" s="388"/>
      <c r="AV66" s="411"/>
      <c r="AW66" s="163"/>
      <c r="AX66" s="375"/>
      <c r="AY66" s="375"/>
      <c r="AZ66" s="211"/>
      <c r="BA66" s="347"/>
      <c r="BB66" s="238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41"/>
      <c r="BU66" s="203"/>
      <c r="BV66" s="203"/>
      <c r="BW66" s="203"/>
      <c r="BX66" s="441"/>
      <c r="BY66" s="65"/>
      <c r="BZ66" s="65"/>
      <c r="CA66" s="65"/>
      <c r="CB66" s="429"/>
      <c r="CC66" s="65"/>
      <c r="CD66" s="65"/>
      <c r="CE66" s="477"/>
      <c r="CF66" s="65"/>
      <c r="CG66" s="427"/>
      <c r="CH66" s="65"/>
      <c r="CI66" s="65"/>
      <c r="CJ66" s="427"/>
      <c r="CK66" s="65"/>
      <c r="CL66" s="65"/>
      <c r="CM66" s="65"/>
      <c r="CN66" s="65"/>
      <c r="CO66" s="65"/>
      <c r="CP66" s="65"/>
      <c r="CQ66" s="65"/>
      <c r="CR66" s="429"/>
      <c r="CS66" s="248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48"/>
      <c r="DK66" s="248"/>
      <c r="DL66" s="438"/>
      <c r="DM66" s="251"/>
      <c r="DN66" s="251"/>
      <c r="DO66" s="251"/>
      <c r="DP66" s="251"/>
      <c r="DQ66" s="251"/>
      <c r="DR66" s="251"/>
      <c r="DS66" s="251"/>
      <c r="DT66" s="251"/>
      <c r="DU66" s="251"/>
      <c r="DV66" s="251"/>
      <c r="DW66" s="251"/>
      <c r="DX66" s="251"/>
      <c r="DY66" s="251"/>
      <c r="DZ66" s="251"/>
      <c r="EA66" s="251"/>
      <c r="EB66" s="251"/>
      <c r="EC66" s="251"/>
      <c r="ED66" s="251"/>
      <c r="EE66" s="251"/>
      <c r="EF66" s="251"/>
      <c r="EG66" s="251"/>
      <c r="EH66" s="251"/>
      <c r="EI66" s="251"/>
      <c r="EJ66" s="251"/>
      <c r="EK66" s="251"/>
      <c r="EL66" s="251"/>
      <c r="EM66" s="251"/>
      <c r="EN66" s="251"/>
      <c r="EO66" s="355"/>
      <c r="EP66" s="493"/>
      <c r="EQ66" s="424"/>
      <c r="ER66" s="424"/>
      <c r="ES66" s="424"/>
      <c r="ET66" s="424"/>
      <c r="EU66" s="424"/>
      <c r="EV66" s="424"/>
      <c r="EW66" s="424"/>
      <c r="EX66" s="424"/>
      <c r="EY66" s="424"/>
      <c r="EZ66" s="424"/>
      <c r="FA66" s="424"/>
      <c r="FB66" s="424"/>
      <c r="FC66" s="424"/>
      <c r="FD66" s="424"/>
      <c r="FE66" s="424"/>
      <c r="FF66" s="424"/>
      <c r="FG66" s="424"/>
      <c r="FH66" s="424"/>
      <c r="FI66" s="424"/>
      <c r="FJ66" s="424"/>
      <c r="FK66" s="424"/>
      <c r="FL66" s="424"/>
      <c r="FM66" s="424"/>
      <c r="FN66" s="424"/>
      <c r="FO66" s="424"/>
      <c r="FP66" s="350"/>
      <c r="FQ66" s="365"/>
    </row>
    <row r="67" spans="1:173" s="20" customFormat="1" ht="39.75" customHeight="1">
      <c r="A67" s="269"/>
      <c r="B67" s="287"/>
      <c r="C67" s="303"/>
      <c r="D67" s="303"/>
      <c r="E67" s="341"/>
      <c r="F67" s="272"/>
      <c r="G67" s="71"/>
      <c r="H67" s="71"/>
      <c r="I67" s="71"/>
      <c r="J67" s="71"/>
      <c r="K67" s="71"/>
      <c r="L67" s="71"/>
      <c r="M67" s="71"/>
      <c r="N67" s="71"/>
      <c r="O67" s="71"/>
      <c r="P67" s="51"/>
      <c r="Q67" s="110"/>
      <c r="R67" s="111"/>
      <c r="S67" s="371"/>
      <c r="T67" s="113"/>
      <c r="U67" s="111"/>
      <c r="V67" s="111"/>
      <c r="W67" s="111"/>
      <c r="X67" s="71"/>
      <c r="Y67" s="111"/>
      <c r="Z67" s="111"/>
      <c r="AA67" s="71"/>
      <c r="AB67" s="111"/>
      <c r="AC67" s="111"/>
      <c r="AD67" s="111"/>
      <c r="AE67" s="351"/>
      <c r="AF67" s="376"/>
      <c r="AG67" s="376"/>
      <c r="AH67" s="376"/>
      <c r="AI67" s="376"/>
      <c r="AJ67" s="378"/>
      <c r="AK67" s="376"/>
      <c r="AL67" s="376"/>
      <c r="AM67" s="376"/>
      <c r="AN67" s="376"/>
      <c r="AO67" s="376"/>
      <c r="AP67" s="164"/>
      <c r="AQ67" s="376"/>
      <c r="AR67" s="376"/>
      <c r="AS67" s="164"/>
      <c r="AT67" s="376"/>
      <c r="AU67" s="409"/>
      <c r="AV67" s="412"/>
      <c r="AW67" s="164"/>
      <c r="AX67" s="376"/>
      <c r="AY67" s="376"/>
      <c r="AZ67" s="212"/>
      <c r="BA67" s="348"/>
      <c r="BB67" s="239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42"/>
      <c r="BU67" s="206"/>
      <c r="BV67" s="206"/>
      <c r="BW67" s="206"/>
      <c r="BX67" s="442"/>
      <c r="BY67" s="66"/>
      <c r="BZ67" s="66"/>
      <c r="CA67" s="66"/>
      <c r="CB67" s="430"/>
      <c r="CC67" s="66"/>
      <c r="CD67" s="66"/>
      <c r="CE67" s="478"/>
      <c r="CF67" s="66"/>
      <c r="CG67" s="428"/>
      <c r="CH67" s="66"/>
      <c r="CI67" s="66"/>
      <c r="CJ67" s="428"/>
      <c r="CK67" s="66"/>
      <c r="CL67" s="66"/>
      <c r="CM67" s="66"/>
      <c r="CN67" s="66"/>
      <c r="CO67" s="66"/>
      <c r="CP67" s="66"/>
      <c r="CQ67" s="66"/>
      <c r="CR67" s="430"/>
      <c r="CS67" s="249"/>
      <c r="CT67" s="249"/>
      <c r="CU67" s="249"/>
      <c r="CV67" s="249"/>
      <c r="CW67" s="249"/>
      <c r="CX67" s="249"/>
      <c r="CY67" s="249"/>
      <c r="CZ67" s="249"/>
      <c r="DA67" s="249"/>
      <c r="DB67" s="249"/>
      <c r="DC67" s="249"/>
      <c r="DD67" s="249"/>
      <c r="DE67" s="249"/>
      <c r="DF67" s="249"/>
      <c r="DG67" s="249"/>
      <c r="DH67" s="249"/>
      <c r="DI67" s="249"/>
      <c r="DJ67" s="248"/>
      <c r="DK67" s="249"/>
      <c r="DL67" s="265"/>
      <c r="DM67" s="252"/>
      <c r="DN67" s="252"/>
      <c r="DO67" s="252"/>
      <c r="DP67" s="252"/>
      <c r="DQ67" s="252"/>
      <c r="DR67" s="252"/>
      <c r="DS67" s="252"/>
      <c r="DT67" s="252"/>
      <c r="DU67" s="252"/>
      <c r="DV67" s="252"/>
      <c r="DW67" s="252"/>
      <c r="DX67" s="252"/>
      <c r="DY67" s="252"/>
      <c r="DZ67" s="252"/>
      <c r="EA67" s="252"/>
      <c r="EB67" s="252"/>
      <c r="EC67" s="252"/>
      <c r="ED67" s="252"/>
      <c r="EE67" s="252"/>
      <c r="EF67" s="252"/>
      <c r="EG67" s="252"/>
      <c r="EH67" s="252"/>
      <c r="EI67" s="252"/>
      <c r="EJ67" s="252"/>
      <c r="EK67" s="252"/>
      <c r="EL67" s="252"/>
      <c r="EM67" s="252"/>
      <c r="EN67" s="252"/>
      <c r="EO67" s="356"/>
      <c r="EP67" s="494"/>
      <c r="EQ67" s="426"/>
      <c r="ER67" s="426"/>
      <c r="ES67" s="426"/>
      <c r="ET67" s="426"/>
      <c r="EU67" s="426"/>
      <c r="EV67" s="426"/>
      <c r="EW67" s="426"/>
      <c r="EX67" s="426"/>
      <c r="EY67" s="426"/>
      <c r="EZ67" s="426"/>
      <c r="FA67" s="426"/>
      <c r="FB67" s="426"/>
      <c r="FC67" s="426"/>
      <c r="FD67" s="426"/>
      <c r="FE67" s="426"/>
      <c r="FF67" s="426"/>
      <c r="FG67" s="426"/>
      <c r="FH67" s="426"/>
      <c r="FI67" s="426"/>
      <c r="FJ67" s="426"/>
      <c r="FK67" s="426"/>
      <c r="FL67" s="426"/>
      <c r="FM67" s="426"/>
      <c r="FN67" s="426"/>
      <c r="FO67" s="426"/>
      <c r="FP67" s="351"/>
      <c r="FQ67" s="366"/>
    </row>
    <row r="68" spans="1:173" s="2" customFormat="1" ht="31.5" customHeight="1">
      <c r="A68" s="39">
        <v>11</v>
      </c>
      <c r="B68" s="286" t="s">
        <v>81</v>
      </c>
      <c r="C68" s="304" t="s">
        <v>82</v>
      </c>
      <c r="D68" s="308" t="s">
        <v>25</v>
      </c>
      <c r="E68" s="311" t="s">
        <v>4</v>
      </c>
      <c r="F68" s="312" t="s">
        <v>120</v>
      </c>
      <c r="G68" s="88"/>
      <c r="H68" s="88"/>
      <c r="I68" s="88"/>
      <c r="J68" s="88"/>
      <c r="K68" s="88">
        <v>4</v>
      </c>
      <c r="L68" s="88"/>
      <c r="M68" s="88"/>
      <c r="N68" s="88"/>
      <c r="O68" s="88"/>
      <c r="P68" s="50"/>
      <c r="Q68" s="359"/>
      <c r="R68" s="359"/>
      <c r="S68" s="359">
        <v>7</v>
      </c>
      <c r="T68" s="73"/>
      <c r="U68" s="359">
        <v>6</v>
      </c>
      <c r="V68" s="359">
        <v>0</v>
      </c>
      <c r="W68" s="73"/>
      <c r="X68" s="88"/>
      <c r="Y68" s="359"/>
      <c r="Z68" s="359"/>
      <c r="AA68" s="88"/>
      <c r="AB68" s="359">
        <v>1</v>
      </c>
      <c r="AC68" s="73"/>
      <c r="AD68" s="359"/>
      <c r="AE68" s="364">
        <f>SUM(G68:AD72)</f>
        <v>18</v>
      </c>
      <c r="AF68" s="374"/>
      <c r="AG68" s="374">
        <v>4</v>
      </c>
      <c r="AH68" s="374"/>
      <c r="AI68" s="374"/>
      <c r="AJ68" s="379"/>
      <c r="AK68" s="374">
        <v>0</v>
      </c>
      <c r="AL68" s="374">
        <v>2</v>
      </c>
      <c r="AM68" s="374">
        <v>7</v>
      </c>
      <c r="AN68" s="374"/>
      <c r="AO68" s="374"/>
      <c r="AP68" s="374">
        <v>2</v>
      </c>
      <c r="AQ68" s="374"/>
      <c r="AR68" s="374"/>
      <c r="AS68" s="374"/>
      <c r="AT68" s="374">
        <v>12</v>
      </c>
      <c r="AU68" s="374">
        <v>12</v>
      </c>
      <c r="AV68" s="404"/>
      <c r="AW68" s="374"/>
      <c r="AX68" s="374"/>
      <c r="AY68" s="374">
        <v>2</v>
      </c>
      <c r="AZ68" s="383"/>
      <c r="BA68" s="343">
        <f>SUM(AF68:AZ68)</f>
        <v>41</v>
      </c>
      <c r="BB68" s="250"/>
      <c r="BC68" s="250"/>
      <c r="BD68" s="250"/>
      <c r="BE68" s="250"/>
      <c r="BF68" s="250"/>
      <c r="BG68" s="250">
        <v>6</v>
      </c>
      <c r="BH68" s="250"/>
      <c r="BI68" s="250"/>
      <c r="BJ68" s="250"/>
      <c r="BK68" s="250"/>
      <c r="BL68" s="250"/>
      <c r="BM68" s="250"/>
      <c r="BN68" s="250"/>
      <c r="BO68" s="250">
        <v>3</v>
      </c>
      <c r="BP68" s="250"/>
      <c r="BQ68" s="250">
        <v>7</v>
      </c>
      <c r="BR68" s="250"/>
      <c r="BS68" s="250">
        <v>3</v>
      </c>
      <c r="BT68" s="250"/>
      <c r="BU68" s="250"/>
      <c r="BV68" s="250"/>
      <c r="BW68" s="250"/>
      <c r="BX68" s="354">
        <f>SUM(BB68:BW72)</f>
        <v>19</v>
      </c>
      <c r="BY68" s="364"/>
      <c r="BZ68" s="364">
        <v>10</v>
      </c>
      <c r="CA68" s="364"/>
      <c r="CB68" s="364">
        <v>6</v>
      </c>
      <c r="CC68" s="364"/>
      <c r="CD68" s="364"/>
      <c r="CE68" s="467"/>
      <c r="CF68" s="364"/>
      <c r="CG68" s="349"/>
      <c r="CH68" s="364"/>
      <c r="CI68" s="364"/>
      <c r="CJ68" s="349"/>
      <c r="CK68" s="364"/>
      <c r="CL68" s="364"/>
      <c r="CM68" s="364"/>
      <c r="CN68" s="364"/>
      <c r="CO68" s="364"/>
      <c r="CP68" s="364"/>
      <c r="CQ68" s="364">
        <v>5</v>
      </c>
      <c r="CR68" s="367">
        <f>SUM(BY68:CQ68)</f>
        <v>21</v>
      </c>
      <c r="CS68" s="342">
        <v>0</v>
      </c>
      <c r="CT68" s="431"/>
      <c r="CU68" s="342"/>
      <c r="CV68" s="342"/>
      <c r="CW68" s="342">
        <v>0</v>
      </c>
      <c r="CX68" s="342"/>
      <c r="CY68" s="342"/>
      <c r="CZ68" s="342"/>
      <c r="DA68" s="342"/>
      <c r="DB68" s="342"/>
      <c r="DC68" s="342"/>
      <c r="DD68" s="342"/>
      <c r="DE68" s="342"/>
      <c r="DF68" s="342">
        <v>5</v>
      </c>
      <c r="DG68" s="342"/>
      <c r="DH68" s="342">
        <v>5</v>
      </c>
      <c r="DI68" s="342"/>
      <c r="DJ68" s="342">
        <v>3</v>
      </c>
      <c r="DK68" s="342"/>
      <c r="DL68" s="264">
        <f>SUM(CS68:DK72)</f>
        <v>13</v>
      </c>
      <c r="DM68" s="247"/>
      <c r="DN68" s="247">
        <v>5</v>
      </c>
      <c r="DO68" s="247"/>
      <c r="DP68" s="247"/>
      <c r="DQ68" s="247"/>
      <c r="DR68" s="247"/>
      <c r="DS68" s="247"/>
      <c r="DT68" s="247"/>
      <c r="DU68" s="247">
        <v>5</v>
      </c>
      <c r="DV68" s="247"/>
      <c r="DW68" s="247"/>
      <c r="DX68" s="247">
        <v>5</v>
      </c>
      <c r="DY68" s="247"/>
      <c r="DZ68" s="247"/>
      <c r="EA68" s="247"/>
      <c r="EB68" s="247"/>
      <c r="EC68" s="247"/>
      <c r="ED68" s="247">
        <v>12</v>
      </c>
      <c r="EE68" s="247"/>
      <c r="EF68" s="247"/>
      <c r="EG68" s="247"/>
      <c r="EH68" s="247">
        <v>5</v>
      </c>
      <c r="EI68" s="247"/>
      <c r="EJ68" s="247"/>
      <c r="EK68" s="247"/>
      <c r="EL68" s="247"/>
      <c r="EM68" s="247"/>
      <c r="EN68" s="247"/>
      <c r="EO68" s="354">
        <f>SUM(DM68:EN72)</f>
        <v>32</v>
      </c>
      <c r="EP68" s="492"/>
      <c r="EQ68" s="432"/>
      <c r="ER68" s="432"/>
      <c r="ES68" s="432">
        <v>10</v>
      </c>
      <c r="ET68" s="432"/>
      <c r="EU68" s="432"/>
      <c r="EV68" s="432">
        <v>8</v>
      </c>
      <c r="EW68" s="432">
        <v>6</v>
      </c>
      <c r="EX68" s="432">
        <v>5</v>
      </c>
      <c r="EY68" s="492"/>
      <c r="EZ68" s="492"/>
      <c r="FA68" s="432"/>
      <c r="FB68" s="432"/>
      <c r="FC68" s="432"/>
      <c r="FD68" s="432">
        <v>2</v>
      </c>
      <c r="FE68" s="432">
        <v>1</v>
      </c>
      <c r="FF68" s="432">
        <v>1</v>
      </c>
      <c r="FG68" s="432"/>
      <c r="FH68" s="432">
        <v>30</v>
      </c>
      <c r="FI68" s="432"/>
      <c r="FJ68" s="432"/>
      <c r="FK68" s="432"/>
      <c r="FL68" s="492"/>
      <c r="FM68" s="432"/>
      <c r="FN68" s="432"/>
      <c r="FO68" s="435"/>
      <c r="FP68" s="367">
        <f>SUM(EP68:FO68)</f>
        <v>63</v>
      </c>
      <c r="FQ68" s="445">
        <f>SUM(AE68+BA68+BX68+CR68+DL68+EO68+FP68)</f>
        <v>207</v>
      </c>
    </row>
    <row r="69" spans="1:173" s="2" customFormat="1" ht="0.75" customHeight="1">
      <c r="A69" s="39"/>
      <c r="B69" s="287"/>
      <c r="C69" s="303"/>
      <c r="D69" s="303"/>
      <c r="E69" s="311"/>
      <c r="F69" s="313"/>
      <c r="G69" s="95"/>
      <c r="H69" s="95"/>
      <c r="I69" s="95"/>
      <c r="J69" s="95"/>
      <c r="K69" s="95"/>
      <c r="L69" s="95"/>
      <c r="M69" s="95"/>
      <c r="N69" s="95"/>
      <c r="O69" s="95"/>
      <c r="P69" s="50"/>
      <c r="Q69" s="361"/>
      <c r="R69" s="361"/>
      <c r="S69" s="361"/>
      <c r="T69" s="70"/>
      <c r="U69" s="361"/>
      <c r="V69" s="361"/>
      <c r="W69" s="70"/>
      <c r="X69" s="95"/>
      <c r="Y69" s="361"/>
      <c r="Z69" s="361"/>
      <c r="AA69" s="95"/>
      <c r="AB69" s="361"/>
      <c r="AC69" s="70"/>
      <c r="AD69" s="361"/>
      <c r="AE69" s="372"/>
      <c r="AF69" s="380"/>
      <c r="AG69" s="380"/>
      <c r="AH69" s="380"/>
      <c r="AI69" s="380"/>
      <c r="AJ69" s="380"/>
      <c r="AK69" s="380"/>
      <c r="AL69" s="380"/>
      <c r="AM69" s="380"/>
      <c r="AN69" s="380"/>
      <c r="AO69" s="380"/>
      <c r="AP69" s="380"/>
      <c r="AQ69" s="380"/>
      <c r="AR69" s="380"/>
      <c r="AS69" s="380"/>
      <c r="AT69" s="380"/>
      <c r="AU69" s="380"/>
      <c r="AV69" s="404"/>
      <c r="AW69" s="380"/>
      <c r="AX69" s="380"/>
      <c r="AY69" s="380"/>
      <c r="AZ69" s="405"/>
      <c r="BA69" s="344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355"/>
      <c r="BY69" s="427"/>
      <c r="BZ69" s="427"/>
      <c r="CA69" s="427"/>
      <c r="CB69" s="427"/>
      <c r="CC69" s="427"/>
      <c r="CD69" s="427"/>
      <c r="CE69" s="474"/>
      <c r="CF69" s="427"/>
      <c r="CG69" s="427"/>
      <c r="CH69" s="427"/>
      <c r="CI69" s="427"/>
      <c r="CJ69" s="427"/>
      <c r="CK69" s="427"/>
      <c r="CL69" s="427"/>
      <c r="CM69" s="427"/>
      <c r="CN69" s="427"/>
      <c r="CO69" s="427"/>
      <c r="CP69" s="427"/>
      <c r="CQ69" s="427"/>
      <c r="CR69" s="429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248"/>
      <c r="DF69" s="248"/>
      <c r="DG69" s="248"/>
      <c r="DH69" s="248"/>
      <c r="DI69" s="248"/>
      <c r="DJ69" s="248"/>
      <c r="DK69" s="248"/>
      <c r="DL69" s="438"/>
      <c r="DM69" s="251"/>
      <c r="DN69" s="251"/>
      <c r="DO69" s="251"/>
      <c r="DP69" s="251"/>
      <c r="DQ69" s="251"/>
      <c r="DR69" s="251"/>
      <c r="DS69" s="251"/>
      <c r="DT69" s="251"/>
      <c r="DU69" s="251"/>
      <c r="DV69" s="251"/>
      <c r="DW69" s="251"/>
      <c r="DX69" s="251"/>
      <c r="DY69" s="251"/>
      <c r="DZ69" s="251"/>
      <c r="EA69" s="251"/>
      <c r="EB69" s="251"/>
      <c r="EC69" s="251"/>
      <c r="ED69" s="251"/>
      <c r="EE69" s="251"/>
      <c r="EF69" s="251"/>
      <c r="EG69" s="251"/>
      <c r="EH69" s="251"/>
      <c r="EI69" s="251"/>
      <c r="EJ69" s="251"/>
      <c r="EK69" s="251"/>
      <c r="EL69" s="251"/>
      <c r="EM69" s="251"/>
      <c r="EN69" s="251"/>
      <c r="EO69" s="355"/>
      <c r="EP69" s="493"/>
      <c r="EQ69" s="433"/>
      <c r="ER69" s="433"/>
      <c r="ES69" s="433"/>
      <c r="ET69" s="433"/>
      <c r="EU69" s="433"/>
      <c r="EV69" s="433"/>
      <c r="EW69" s="433"/>
      <c r="EX69" s="433"/>
      <c r="EY69" s="493"/>
      <c r="EZ69" s="493"/>
      <c r="FA69" s="433"/>
      <c r="FB69" s="433"/>
      <c r="FC69" s="433"/>
      <c r="FD69" s="433"/>
      <c r="FE69" s="433"/>
      <c r="FF69" s="433"/>
      <c r="FG69" s="433"/>
      <c r="FH69" s="433"/>
      <c r="FI69" s="433"/>
      <c r="FJ69" s="433"/>
      <c r="FK69" s="433"/>
      <c r="FL69" s="493"/>
      <c r="FM69" s="433"/>
      <c r="FN69" s="433"/>
      <c r="FO69" s="437"/>
      <c r="FP69" s="350"/>
      <c r="FQ69" s="446"/>
    </row>
    <row r="70" spans="1:173" s="2" customFormat="1" ht="15" customHeight="1">
      <c r="A70" s="267"/>
      <c r="B70" s="287"/>
      <c r="C70" s="303"/>
      <c r="D70" s="303"/>
      <c r="E70" s="33" t="s">
        <v>61</v>
      </c>
      <c r="F70" s="313"/>
      <c r="G70" s="95"/>
      <c r="H70" s="95"/>
      <c r="I70" s="95"/>
      <c r="J70" s="95"/>
      <c r="K70" s="95"/>
      <c r="L70" s="95"/>
      <c r="M70" s="95"/>
      <c r="N70" s="95"/>
      <c r="O70" s="95"/>
      <c r="P70" s="50"/>
      <c r="Q70" s="361"/>
      <c r="R70" s="361"/>
      <c r="S70" s="361"/>
      <c r="T70" s="70"/>
      <c r="U70" s="361"/>
      <c r="V70" s="361"/>
      <c r="W70" s="70"/>
      <c r="X70" s="95"/>
      <c r="Y70" s="361"/>
      <c r="Z70" s="361"/>
      <c r="AA70" s="95"/>
      <c r="AB70" s="361"/>
      <c r="AC70" s="70"/>
      <c r="AD70" s="361"/>
      <c r="AE70" s="372"/>
      <c r="AF70" s="380"/>
      <c r="AG70" s="380"/>
      <c r="AH70" s="380"/>
      <c r="AI70" s="380"/>
      <c r="AJ70" s="380"/>
      <c r="AK70" s="380"/>
      <c r="AL70" s="380"/>
      <c r="AM70" s="380"/>
      <c r="AN70" s="380"/>
      <c r="AO70" s="380"/>
      <c r="AP70" s="380"/>
      <c r="AQ70" s="380"/>
      <c r="AR70" s="380"/>
      <c r="AS70" s="380"/>
      <c r="AT70" s="380"/>
      <c r="AU70" s="380"/>
      <c r="AV70" s="404"/>
      <c r="AW70" s="380"/>
      <c r="AX70" s="380"/>
      <c r="AY70" s="380"/>
      <c r="AZ70" s="405"/>
      <c r="BA70" s="344"/>
      <c r="BB70" s="251"/>
      <c r="BC70" s="251"/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251"/>
      <c r="BV70" s="251"/>
      <c r="BW70" s="251"/>
      <c r="BX70" s="355"/>
      <c r="BY70" s="427"/>
      <c r="BZ70" s="427"/>
      <c r="CA70" s="427"/>
      <c r="CB70" s="427"/>
      <c r="CC70" s="427"/>
      <c r="CD70" s="427"/>
      <c r="CE70" s="474"/>
      <c r="CF70" s="427"/>
      <c r="CG70" s="427"/>
      <c r="CH70" s="427"/>
      <c r="CI70" s="427"/>
      <c r="CJ70" s="427"/>
      <c r="CK70" s="427"/>
      <c r="CL70" s="427"/>
      <c r="CM70" s="427"/>
      <c r="CN70" s="427"/>
      <c r="CO70" s="427"/>
      <c r="CP70" s="427"/>
      <c r="CQ70" s="427"/>
      <c r="CR70" s="429"/>
      <c r="CS70" s="248"/>
      <c r="CT70" s="248"/>
      <c r="CU70" s="248"/>
      <c r="CV70" s="248"/>
      <c r="CW70" s="248"/>
      <c r="CX70" s="248"/>
      <c r="CY70" s="248"/>
      <c r="CZ70" s="248"/>
      <c r="DA70" s="248"/>
      <c r="DB70" s="248"/>
      <c r="DC70" s="248"/>
      <c r="DD70" s="248"/>
      <c r="DE70" s="248"/>
      <c r="DF70" s="248"/>
      <c r="DG70" s="248"/>
      <c r="DH70" s="248"/>
      <c r="DI70" s="248"/>
      <c r="DJ70" s="248"/>
      <c r="DK70" s="248"/>
      <c r="DL70" s="438"/>
      <c r="DM70" s="251"/>
      <c r="DN70" s="251"/>
      <c r="DO70" s="251"/>
      <c r="DP70" s="251"/>
      <c r="DQ70" s="251"/>
      <c r="DR70" s="251"/>
      <c r="DS70" s="251"/>
      <c r="DT70" s="251"/>
      <c r="DU70" s="251"/>
      <c r="DV70" s="251"/>
      <c r="DW70" s="251"/>
      <c r="DX70" s="251"/>
      <c r="DY70" s="251"/>
      <c r="DZ70" s="251"/>
      <c r="EA70" s="251"/>
      <c r="EB70" s="251"/>
      <c r="EC70" s="251"/>
      <c r="ED70" s="251"/>
      <c r="EE70" s="251"/>
      <c r="EF70" s="251"/>
      <c r="EG70" s="251"/>
      <c r="EH70" s="251"/>
      <c r="EI70" s="251"/>
      <c r="EJ70" s="251"/>
      <c r="EK70" s="251"/>
      <c r="EL70" s="251"/>
      <c r="EM70" s="251"/>
      <c r="EN70" s="251"/>
      <c r="EO70" s="355"/>
      <c r="EP70" s="493"/>
      <c r="EQ70" s="433"/>
      <c r="ER70" s="433"/>
      <c r="ES70" s="433"/>
      <c r="ET70" s="433"/>
      <c r="EU70" s="433"/>
      <c r="EV70" s="433"/>
      <c r="EW70" s="433"/>
      <c r="EX70" s="433"/>
      <c r="EY70" s="493"/>
      <c r="EZ70" s="493"/>
      <c r="FA70" s="433"/>
      <c r="FB70" s="433"/>
      <c r="FC70" s="433"/>
      <c r="FD70" s="433"/>
      <c r="FE70" s="433"/>
      <c r="FF70" s="433"/>
      <c r="FG70" s="433"/>
      <c r="FH70" s="433"/>
      <c r="FI70" s="433"/>
      <c r="FJ70" s="433"/>
      <c r="FK70" s="433"/>
      <c r="FL70" s="493"/>
      <c r="FM70" s="433"/>
      <c r="FN70" s="433"/>
      <c r="FO70" s="437"/>
      <c r="FP70" s="350"/>
      <c r="FQ70" s="446"/>
    </row>
    <row r="71" spans="1:173" s="2" customFormat="1" ht="15" customHeight="1">
      <c r="A71" s="268"/>
      <c r="B71" s="287"/>
      <c r="C71" s="303"/>
      <c r="D71" s="303"/>
      <c r="E71" s="33" t="s">
        <v>10</v>
      </c>
      <c r="F71" s="313"/>
      <c r="G71" s="95"/>
      <c r="H71" s="95"/>
      <c r="I71" s="95"/>
      <c r="J71" s="95"/>
      <c r="K71" s="95"/>
      <c r="L71" s="95"/>
      <c r="M71" s="95"/>
      <c r="N71" s="95"/>
      <c r="O71" s="95"/>
      <c r="P71" s="50"/>
      <c r="Q71" s="361"/>
      <c r="R71" s="361"/>
      <c r="S71" s="361"/>
      <c r="T71" s="70"/>
      <c r="U71" s="361"/>
      <c r="V71" s="361"/>
      <c r="W71" s="70"/>
      <c r="X71" s="95"/>
      <c r="Y71" s="361"/>
      <c r="Z71" s="361"/>
      <c r="AA71" s="95"/>
      <c r="AB71" s="361"/>
      <c r="AC71" s="70"/>
      <c r="AD71" s="361"/>
      <c r="AE71" s="372"/>
      <c r="AF71" s="380"/>
      <c r="AG71" s="380"/>
      <c r="AH71" s="380"/>
      <c r="AI71" s="380"/>
      <c r="AJ71" s="380"/>
      <c r="AK71" s="380"/>
      <c r="AL71" s="380"/>
      <c r="AM71" s="380"/>
      <c r="AN71" s="380"/>
      <c r="AO71" s="380"/>
      <c r="AP71" s="380"/>
      <c r="AQ71" s="380"/>
      <c r="AR71" s="380"/>
      <c r="AS71" s="380"/>
      <c r="AT71" s="380"/>
      <c r="AU71" s="380"/>
      <c r="AV71" s="404"/>
      <c r="AW71" s="380"/>
      <c r="AX71" s="380"/>
      <c r="AY71" s="380"/>
      <c r="AZ71" s="405"/>
      <c r="BA71" s="344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355"/>
      <c r="BY71" s="427"/>
      <c r="BZ71" s="427"/>
      <c r="CA71" s="427"/>
      <c r="CB71" s="427"/>
      <c r="CC71" s="427"/>
      <c r="CD71" s="427"/>
      <c r="CE71" s="474"/>
      <c r="CF71" s="427"/>
      <c r="CG71" s="427"/>
      <c r="CH71" s="427"/>
      <c r="CI71" s="427"/>
      <c r="CJ71" s="427"/>
      <c r="CK71" s="427"/>
      <c r="CL71" s="427"/>
      <c r="CM71" s="427"/>
      <c r="CN71" s="427"/>
      <c r="CO71" s="427"/>
      <c r="CP71" s="427"/>
      <c r="CQ71" s="427"/>
      <c r="CR71" s="429"/>
      <c r="CS71" s="248"/>
      <c r="CT71" s="248"/>
      <c r="CU71" s="248"/>
      <c r="CV71" s="248"/>
      <c r="CW71" s="248"/>
      <c r="CX71" s="248"/>
      <c r="CY71" s="248"/>
      <c r="CZ71" s="248"/>
      <c r="DA71" s="248"/>
      <c r="DB71" s="248"/>
      <c r="DC71" s="248"/>
      <c r="DD71" s="248"/>
      <c r="DE71" s="248"/>
      <c r="DF71" s="248"/>
      <c r="DG71" s="248"/>
      <c r="DH71" s="248"/>
      <c r="DI71" s="248"/>
      <c r="DJ71" s="248"/>
      <c r="DK71" s="248"/>
      <c r="DL71" s="438"/>
      <c r="DM71" s="251"/>
      <c r="DN71" s="251"/>
      <c r="DO71" s="251"/>
      <c r="DP71" s="251"/>
      <c r="DQ71" s="251"/>
      <c r="DR71" s="251"/>
      <c r="DS71" s="251"/>
      <c r="DT71" s="251"/>
      <c r="DU71" s="251"/>
      <c r="DV71" s="251"/>
      <c r="DW71" s="251"/>
      <c r="DX71" s="251"/>
      <c r="DY71" s="251"/>
      <c r="DZ71" s="251"/>
      <c r="EA71" s="251"/>
      <c r="EB71" s="251"/>
      <c r="EC71" s="251"/>
      <c r="ED71" s="251"/>
      <c r="EE71" s="251"/>
      <c r="EF71" s="251"/>
      <c r="EG71" s="251"/>
      <c r="EH71" s="251"/>
      <c r="EI71" s="251"/>
      <c r="EJ71" s="251"/>
      <c r="EK71" s="251"/>
      <c r="EL71" s="251"/>
      <c r="EM71" s="251"/>
      <c r="EN71" s="251"/>
      <c r="EO71" s="355"/>
      <c r="EP71" s="493"/>
      <c r="EQ71" s="433"/>
      <c r="ER71" s="433"/>
      <c r="ES71" s="433"/>
      <c r="ET71" s="433"/>
      <c r="EU71" s="433"/>
      <c r="EV71" s="433"/>
      <c r="EW71" s="433"/>
      <c r="EX71" s="433"/>
      <c r="EY71" s="493"/>
      <c r="EZ71" s="493"/>
      <c r="FA71" s="433"/>
      <c r="FB71" s="433"/>
      <c r="FC71" s="433"/>
      <c r="FD71" s="433"/>
      <c r="FE71" s="433"/>
      <c r="FF71" s="433"/>
      <c r="FG71" s="433"/>
      <c r="FH71" s="433"/>
      <c r="FI71" s="433"/>
      <c r="FJ71" s="433"/>
      <c r="FK71" s="433"/>
      <c r="FL71" s="493"/>
      <c r="FM71" s="433"/>
      <c r="FN71" s="433"/>
      <c r="FO71" s="437"/>
      <c r="FP71" s="350"/>
      <c r="FQ71" s="446"/>
    </row>
    <row r="72" spans="1:173" s="2" customFormat="1" ht="31.5" customHeight="1">
      <c r="A72" s="269"/>
      <c r="B72" s="287"/>
      <c r="C72" s="303"/>
      <c r="D72" s="303"/>
      <c r="E72" s="33" t="s">
        <v>80</v>
      </c>
      <c r="F72" s="314"/>
      <c r="G72" s="100"/>
      <c r="H72" s="100"/>
      <c r="I72" s="100"/>
      <c r="J72" s="100"/>
      <c r="K72" s="100"/>
      <c r="L72" s="100"/>
      <c r="M72" s="100"/>
      <c r="N72" s="100"/>
      <c r="O72" s="100"/>
      <c r="P72" s="50"/>
      <c r="Q72" s="362"/>
      <c r="R72" s="362"/>
      <c r="S72" s="362"/>
      <c r="T72" s="71"/>
      <c r="U72" s="362"/>
      <c r="V72" s="362"/>
      <c r="W72" s="71"/>
      <c r="X72" s="100"/>
      <c r="Y72" s="362"/>
      <c r="Z72" s="362"/>
      <c r="AA72" s="100"/>
      <c r="AB72" s="362"/>
      <c r="AC72" s="71"/>
      <c r="AD72" s="362"/>
      <c r="AE72" s="368"/>
      <c r="AF72" s="381"/>
      <c r="AG72" s="381"/>
      <c r="AH72" s="381"/>
      <c r="AI72" s="381"/>
      <c r="AJ72" s="381"/>
      <c r="AK72" s="381"/>
      <c r="AL72" s="381"/>
      <c r="AM72" s="381"/>
      <c r="AN72" s="381"/>
      <c r="AO72" s="381"/>
      <c r="AP72" s="381"/>
      <c r="AQ72" s="381"/>
      <c r="AR72" s="381"/>
      <c r="AS72" s="381"/>
      <c r="AT72" s="381"/>
      <c r="AU72" s="381"/>
      <c r="AV72" s="404"/>
      <c r="AW72" s="381"/>
      <c r="AX72" s="381"/>
      <c r="AY72" s="381"/>
      <c r="AZ72" s="406"/>
      <c r="BA72" s="345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/>
      <c r="BM72" s="252"/>
      <c r="BN72" s="252"/>
      <c r="BO72" s="252"/>
      <c r="BP72" s="252"/>
      <c r="BQ72" s="252"/>
      <c r="BR72" s="252"/>
      <c r="BS72" s="252"/>
      <c r="BT72" s="252"/>
      <c r="BU72" s="252"/>
      <c r="BV72" s="252"/>
      <c r="BW72" s="252"/>
      <c r="BX72" s="356"/>
      <c r="BY72" s="428"/>
      <c r="BZ72" s="428"/>
      <c r="CA72" s="428"/>
      <c r="CB72" s="428"/>
      <c r="CC72" s="428"/>
      <c r="CD72" s="428"/>
      <c r="CE72" s="475"/>
      <c r="CF72" s="428"/>
      <c r="CG72" s="428"/>
      <c r="CH72" s="428"/>
      <c r="CI72" s="428"/>
      <c r="CJ72" s="428"/>
      <c r="CK72" s="428"/>
      <c r="CL72" s="428"/>
      <c r="CM72" s="428"/>
      <c r="CN72" s="428"/>
      <c r="CO72" s="428"/>
      <c r="CP72" s="428"/>
      <c r="CQ72" s="428"/>
      <c r="CR72" s="430"/>
      <c r="CS72" s="249"/>
      <c r="CT72" s="249"/>
      <c r="CU72" s="249"/>
      <c r="CV72" s="249"/>
      <c r="CW72" s="249"/>
      <c r="CX72" s="249"/>
      <c r="CY72" s="249"/>
      <c r="CZ72" s="249"/>
      <c r="DA72" s="249"/>
      <c r="DB72" s="249"/>
      <c r="DC72" s="249"/>
      <c r="DD72" s="249"/>
      <c r="DE72" s="249"/>
      <c r="DF72" s="249"/>
      <c r="DG72" s="249"/>
      <c r="DH72" s="249"/>
      <c r="DI72" s="249"/>
      <c r="DJ72" s="249"/>
      <c r="DK72" s="249"/>
      <c r="DL72" s="265"/>
      <c r="DM72" s="252"/>
      <c r="DN72" s="252"/>
      <c r="DO72" s="252"/>
      <c r="DP72" s="252"/>
      <c r="DQ72" s="252"/>
      <c r="DR72" s="252"/>
      <c r="DS72" s="252"/>
      <c r="DT72" s="252"/>
      <c r="DU72" s="252"/>
      <c r="DV72" s="252"/>
      <c r="DW72" s="252"/>
      <c r="DX72" s="252"/>
      <c r="DY72" s="252"/>
      <c r="DZ72" s="252"/>
      <c r="EA72" s="252"/>
      <c r="EB72" s="252"/>
      <c r="EC72" s="252"/>
      <c r="ED72" s="252"/>
      <c r="EE72" s="252"/>
      <c r="EF72" s="252"/>
      <c r="EG72" s="252"/>
      <c r="EH72" s="252"/>
      <c r="EI72" s="252"/>
      <c r="EJ72" s="252"/>
      <c r="EK72" s="252"/>
      <c r="EL72" s="252"/>
      <c r="EM72" s="252"/>
      <c r="EN72" s="252"/>
      <c r="EO72" s="356"/>
      <c r="EP72" s="494"/>
      <c r="EQ72" s="433"/>
      <c r="ER72" s="433"/>
      <c r="ES72" s="433"/>
      <c r="ET72" s="433"/>
      <c r="EU72" s="433"/>
      <c r="EV72" s="433"/>
      <c r="EW72" s="433"/>
      <c r="EX72" s="433"/>
      <c r="EY72" s="494"/>
      <c r="EZ72" s="494"/>
      <c r="FA72" s="433"/>
      <c r="FB72" s="433"/>
      <c r="FC72" s="433"/>
      <c r="FD72" s="433"/>
      <c r="FE72" s="433"/>
      <c r="FF72" s="433"/>
      <c r="FG72" s="433"/>
      <c r="FH72" s="433"/>
      <c r="FI72" s="433"/>
      <c r="FJ72" s="433"/>
      <c r="FK72" s="433"/>
      <c r="FL72" s="494"/>
      <c r="FM72" s="433"/>
      <c r="FN72" s="433"/>
      <c r="FO72" s="437"/>
      <c r="FP72" s="351"/>
      <c r="FQ72" s="447"/>
    </row>
    <row r="73" spans="1:173" s="2" customFormat="1" ht="34.5" customHeight="1">
      <c r="A73" s="326">
        <v>12</v>
      </c>
      <c r="B73" s="276" t="s">
        <v>83</v>
      </c>
      <c r="C73" s="284" t="s">
        <v>84</v>
      </c>
      <c r="D73" s="294" t="s">
        <v>85</v>
      </c>
      <c r="E73" s="5" t="s">
        <v>87</v>
      </c>
      <c r="F73" s="273" t="s">
        <v>119</v>
      </c>
      <c r="G73" s="88"/>
      <c r="H73" s="88"/>
      <c r="I73" s="88"/>
      <c r="J73" s="88"/>
      <c r="K73" s="88">
        <v>5</v>
      </c>
      <c r="L73" s="88"/>
      <c r="M73" s="88"/>
      <c r="N73" s="88"/>
      <c r="O73" s="88"/>
      <c r="P73" s="50"/>
      <c r="Q73" s="359"/>
      <c r="R73" s="359"/>
      <c r="S73" s="359">
        <v>10</v>
      </c>
      <c r="T73" s="73"/>
      <c r="U73" s="359">
        <v>4</v>
      </c>
      <c r="V73" s="359">
        <v>0</v>
      </c>
      <c r="W73" s="73"/>
      <c r="X73" s="88"/>
      <c r="Y73" s="359"/>
      <c r="Z73" s="359"/>
      <c r="AA73" s="88">
        <v>12</v>
      </c>
      <c r="AB73" s="359">
        <v>3</v>
      </c>
      <c r="AC73" s="73"/>
      <c r="AD73" s="359">
        <v>10</v>
      </c>
      <c r="AE73" s="364">
        <f>SUM(G73:AD77)</f>
        <v>44</v>
      </c>
      <c r="AF73" s="374"/>
      <c r="AG73" s="374"/>
      <c r="AH73" s="374">
        <v>10</v>
      </c>
      <c r="AI73" s="374"/>
      <c r="AJ73" s="379"/>
      <c r="AK73" s="374">
        <v>0</v>
      </c>
      <c r="AL73" s="374">
        <v>2</v>
      </c>
      <c r="AM73" s="374"/>
      <c r="AN73" s="374"/>
      <c r="AO73" s="374"/>
      <c r="AP73" s="374"/>
      <c r="AQ73" s="374"/>
      <c r="AR73" s="374"/>
      <c r="AS73" s="374"/>
      <c r="AT73" s="374">
        <v>12</v>
      </c>
      <c r="AU73" s="374">
        <v>13</v>
      </c>
      <c r="AV73" s="404"/>
      <c r="AW73" s="374"/>
      <c r="AX73" s="374"/>
      <c r="AY73" s="374"/>
      <c r="AZ73" s="383"/>
      <c r="BA73" s="343">
        <f>SUM(AF73:AZ73)</f>
        <v>37</v>
      </c>
      <c r="BB73" s="247"/>
      <c r="BC73" s="247">
        <v>5</v>
      </c>
      <c r="BD73" s="247">
        <v>3</v>
      </c>
      <c r="BE73" s="247"/>
      <c r="BF73" s="247"/>
      <c r="BG73" s="247">
        <v>9</v>
      </c>
      <c r="BH73" s="247"/>
      <c r="BI73" s="247">
        <v>7</v>
      </c>
      <c r="BJ73" s="247"/>
      <c r="BK73" s="247"/>
      <c r="BL73" s="247"/>
      <c r="BM73" s="247"/>
      <c r="BN73" s="247"/>
      <c r="BO73" s="247"/>
      <c r="BP73" s="247"/>
      <c r="BQ73" s="247">
        <v>4</v>
      </c>
      <c r="BR73" s="247"/>
      <c r="BS73" s="247"/>
      <c r="BT73" s="247"/>
      <c r="BU73" s="247"/>
      <c r="BV73" s="247"/>
      <c r="BW73" s="247"/>
      <c r="BX73" s="354">
        <f>SUM(BB73:BW77)</f>
        <v>28</v>
      </c>
      <c r="BY73" s="364"/>
      <c r="BZ73" s="364">
        <v>5</v>
      </c>
      <c r="CA73" s="364"/>
      <c r="CB73" s="364">
        <v>2</v>
      </c>
      <c r="CC73" s="364"/>
      <c r="CD73" s="364"/>
      <c r="CE73" s="467"/>
      <c r="CF73" s="364"/>
      <c r="CG73" s="349"/>
      <c r="CH73" s="364"/>
      <c r="CI73" s="364"/>
      <c r="CJ73" s="349">
        <v>4</v>
      </c>
      <c r="CK73" s="364"/>
      <c r="CL73" s="364"/>
      <c r="CM73" s="364"/>
      <c r="CN73" s="364"/>
      <c r="CO73" s="364"/>
      <c r="CP73" s="364"/>
      <c r="CQ73" s="364">
        <v>4</v>
      </c>
      <c r="CR73" s="367">
        <f>SUM(BY73:CQ73)</f>
        <v>15</v>
      </c>
      <c r="CS73" s="342">
        <v>0</v>
      </c>
      <c r="CT73" s="431"/>
      <c r="CU73" s="342"/>
      <c r="CV73" s="342"/>
      <c r="CW73" s="342">
        <v>0</v>
      </c>
      <c r="CX73" s="342"/>
      <c r="CY73" s="342"/>
      <c r="CZ73" s="342"/>
      <c r="DA73" s="342"/>
      <c r="DB73" s="342"/>
      <c r="DC73" s="342"/>
      <c r="DD73" s="342"/>
      <c r="DE73" s="342"/>
      <c r="DF73" s="342">
        <v>5</v>
      </c>
      <c r="DG73" s="342"/>
      <c r="DH73" s="342"/>
      <c r="DI73" s="342"/>
      <c r="DJ73" s="342"/>
      <c r="DK73" s="342"/>
      <c r="DL73" s="264">
        <f>SUM(CS73:DK77)</f>
        <v>5</v>
      </c>
      <c r="DM73" s="247"/>
      <c r="DN73" s="247"/>
      <c r="DO73" s="247"/>
      <c r="DP73" s="247"/>
      <c r="DQ73" s="247"/>
      <c r="DR73" s="247"/>
      <c r="DS73" s="247"/>
      <c r="DT73" s="247"/>
      <c r="DU73" s="247">
        <v>5</v>
      </c>
      <c r="DV73" s="247"/>
      <c r="DW73" s="247"/>
      <c r="DX73" s="247">
        <v>5</v>
      </c>
      <c r="DY73" s="247"/>
      <c r="DZ73" s="247"/>
      <c r="EA73" s="247"/>
      <c r="EB73" s="247"/>
      <c r="EC73" s="247"/>
      <c r="ED73" s="247">
        <v>15</v>
      </c>
      <c r="EE73" s="247"/>
      <c r="EF73" s="247">
        <v>5</v>
      </c>
      <c r="EG73" s="247">
        <v>5</v>
      </c>
      <c r="EH73" s="247">
        <v>5</v>
      </c>
      <c r="EI73" s="247"/>
      <c r="EJ73" s="247"/>
      <c r="EK73" s="247">
        <v>5</v>
      </c>
      <c r="EL73" s="247"/>
      <c r="EM73" s="247"/>
      <c r="EN73" s="247"/>
      <c r="EO73" s="354">
        <f>SUM(DM73:EN77)</f>
        <v>45</v>
      </c>
      <c r="EP73" s="492"/>
      <c r="EQ73" s="432"/>
      <c r="ER73" s="432"/>
      <c r="ES73" s="432"/>
      <c r="ET73" s="432">
        <v>15</v>
      </c>
      <c r="EU73" s="432">
        <v>5</v>
      </c>
      <c r="EV73" s="432">
        <v>5</v>
      </c>
      <c r="EW73" s="432">
        <v>4</v>
      </c>
      <c r="EX73" s="432">
        <v>2</v>
      </c>
      <c r="EY73" s="492"/>
      <c r="EZ73" s="492"/>
      <c r="FA73" s="432"/>
      <c r="FB73" s="432"/>
      <c r="FC73" s="432">
        <v>3</v>
      </c>
      <c r="FD73" s="432">
        <v>1</v>
      </c>
      <c r="FE73" s="432"/>
      <c r="FF73" s="432"/>
      <c r="FG73" s="432"/>
      <c r="FH73" s="432"/>
      <c r="FI73" s="432">
        <v>3</v>
      </c>
      <c r="FJ73" s="432"/>
      <c r="FK73" s="432"/>
      <c r="FL73" s="492"/>
      <c r="FM73" s="432"/>
      <c r="FN73" s="432"/>
      <c r="FO73" s="435"/>
      <c r="FP73" s="367">
        <f>SUM(EP73:FO73)</f>
        <v>38</v>
      </c>
      <c r="FQ73" s="445">
        <v>226</v>
      </c>
    </row>
    <row r="74" spans="1:173" s="2" customFormat="1" ht="18.75" customHeight="1">
      <c r="A74" s="325"/>
      <c r="B74" s="320"/>
      <c r="C74" s="285"/>
      <c r="D74" s="288"/>
      <c r="E74" s="5" t="s">
        <v>4</v>
      </c>
      <c r="F74" s="260"/>
      <c r="G74" s="95"/>
      <c r="H74" s="95"/>
      <c r="I74" s="95"/>
      <c r="J74" s="95"/>
      <c r="K74" s="95"/>
      <c r="L74" s="95"/>
      <c r="M74" s="95"/>
      <c r="N74" s="95"/>
      <c r="O74" s="95"/>
      <c r="P74" s="50"/>
      <c r="Q74" s="361"/>
      <c r="R74" s="361"/>
      <c r="S74" s="361"/>
      <c r="T74" s="70"/>
      <c r="U74" s="361"/>
      <c r="V74" s="361"/>
      <c r="W74" s="70"/>
      <c r="X74" s="95"/>
      <c r="Y74" s="361"/>
      <c r="Z74" s="361"/>
      <c r="AA74" s="95"/>
      <c r="AB74" s="361"/>
      <c r="AC74" s="70"/>
      <c r="AD74" s="361"/>
      <c r="AE74" s="372"/>
      <c r="AF74" s="380"/>
      <c r="AG74" s="380"/>
      <c r="AH74" s="380"/>
      <c r="AI74" s="380"/>
      <c r="AJ74" s="380"/>
      <c r="AK74" s="380"/>
      <c r="AL74" s="380"/>
      <c r="AM74" s="380"/>
      <c r="AN74" s="380"/>
      <c r="AO74" s="380"/>
      <c r="AP74" s="380"/>
      <c r="AQ74" s="380"/>
      <c r="AR74" s="380"/>
      <c r="AS74" s="380"/>
      <c r="AT74" s="380"/>
      <c r="AU74" s="380"/>
      <c r="AV74" s="404"/>
      <c r="AW74" s="380"/>
      <c r="AX74" s="380"/>
      <c r="AY74" s="380"/>
      <c r="AZ74" s="405"/>
      <c r="BA74" s="344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355"/>
      <c r="BY74" s="427"/>
      <c r="BZ74" s="427"/>
      <c r="CA74" s="427"/>
      <c r="CB74" s="427"/>
      <c r="CC74" s="427"/>
      <c r="CD74" s="427"/>
      <c r="CE74" s="474"/>
      <c r="CF74" s="427"/>
      <c r="CG74" s="427"/>
      <c r="CH74" s="427"/>
      <c r="CI74" s="427"/>
      <c r="CJ74" s="427"/>
      <c r="CK74" s="427"/>
      <c r="CL74" s="427"/>
      <c r="CM74" s="427"/>
      <c r="CN74" s="427"/>
      <c r="CO74" s="427"/>
      <c r="CP74" s="427"/>
      <c r="CQ74" s="427"/>
      <c r="CR74" s="429"/>
      <c r="CS74" s="248"/>
      <c r="CT74" s="248"/>
      <c r="CU74" s="248"/>
      <c r="CV74" s="248"/>
      <c r="CW74" s="248"/>
      <c r="CX74" s="248"/>
      <c r="CY74" s="248"/>
      <c r="CZ74" s="248"/>
      <c r="DA74" s="248"/>
      <c r="DB74" s="248"/>
      <c r="DC74" s="248"/>
      <c r="DD74" s="248"/>
      <c r="DE74" s="248"/>
      <c r="DF74" s="248"/>
      <c r="DG74" s="248"/>
      <c r="DH74" s="248"/>
      <c r="DI74" s="248"/>
      <c r="DJ74" s="248"/>
      <c r="DK74" s="248"/>
      <c r="DL74" s="438"/>
      <c r="DM74" s="251"/>
      <c r="DN74" s="251"/>
      <c r="DO74" s="251"/>
      <c r="DP74" s="251"/>
      <c r="DQ74" s="251"/>
      <c r="DR74" s="251"/>
      <c r="DS74" s="251"/>
      <c r="DT74" s="251"/>
      <c r="DU74" s="251"/>
      <c r="DV74" s="251"/>
      <c r="DW74" s="251"/>
      <c r="DX74" s="251"/>
      <c r="DY74" s="251"/>
      <c r="DZ74" s="251"/>
      <c r="EA74" s="251"/>
      <c r="EB74" s="251"/>
      <c r="EC74" s="251"/>
      <c r="ED74" s="251"/>
      <c r="EE74" s="251"/>
      <c r="EF74" s="251"/>
      <c r="EG74" s="251"/>
      <c r="EH74" s="251"/>
      <c r="EI74" s="251"/>
      <c r="EJ74" s="251"/>
      <c r="EK74" s="251"/>
      <c r="EL74" s="251"/>
      <c r="EM74" s="251"/>
      <c r="EN74" s="251"/>
      <c r="EO74" s="355"/>
      <c r="EP74" s="493"/>
      <c r="EQ74" s="433"/>
      <c r="ER74" s="433"/>
      <c r="ES74" s="433"/>
      <c r="ET74" s="433"/>
      <c r="EU74" s="433"/>
      <c r="EV74" s="433"/>
      <c r="EW74" s="433"/>
      <c r="EX74" s="433"/>
      <c r="EY74" s="493"/>
      <c r="EZ74" s="493"/>
      <c r="FA74" s="433"/>
      <c r="FB74" s="433"/>
      <c r="FC74" s="433"/>
      <c r="FD74" s="433"/>
      <c r="FE74" s="433"/>
      <c r="FF74" s="433"/>
      <c r="FG74" s="433"/>
      <c r="FH74" s="433"/>
      <c r="FI74" s="433"/>
      <c r="FJ74" s="433"/>
      <c r="FK74" s="433"/>
      <c r="FL74" s="493"/>
      <c r="FM74" s="433"/>
      <c r="FN74" s="433"/>
      <c r="FO74" s="437"/>
      <c r="FP74" s="350"/>
      <c r="FQ74" s="446"/>
    </row>
    <row r="75" spans="1:173" s="2" customFormat="1" ht="18" customHeight="1">
      <c r="A75" s="325"/>
      <c r="B75" s="320"/>
      <c r="C75" s="285"/>
      <c r="D75" s="288"/>
      <c r="E75" s="5" t="s">
        <v>60</v>
      </c>
      <c r="F75" s="260"/>
      <c r="G75" s="95"/>
      <c r="H75" s="95"/>
      <c r="I75" s="95"/>
      <c r="J75" s="95"/>
      <c r="K75" s="95"/>
      <c r="L75" s="95"/>
      <c r="M75" s="95"/>
      <c r="N75" s="95"/>
      <c r="O75" s="95"/>
      <c r="P75" s="50"/>
      <c r="Q75" s="361"/>
      <c r="R75" s="361"/>
      <c r="S75" s="361"/>
      <c r="T75" s="70"/>
      <c r="U75" s="361"/>
      <c r="V75" s="361"/>
      <c r="W75" s="70"/>
      <c r="X75" s="95"/>
      <c r="Y75" s="361"/>
      <c r="Z75" s="361"/>
      <c r="AA75" s="95"/>
      <c r="AB75" s="361"/>
      <c r="AC75" s="70"/>
      <c r="AD75" s="361"/>
      <c r="AE75" s="372"/>
      <c r="AF75" s="380"/>
      <c r="AG75" s="380"/>
      <c r="AH75" s="380"/>
      <c r="AI75" s="380"/>
      <c r="AJ75" s="380"/>
      <c r="AK75" s="380"/>
      <c r="AL75" s="380"/>
      <c r="AM75" s="380"/>
      <c r="AN75" s="380"/>
      <c r="AO75" s="380"/>
      <c r="AP75" s="380"/>
      <c r="AQ75" s="380"/>
      <c r="AR75" s="380"/>
      <c r="AS75" s="380"/>
      <c r="AT75" s="380"/>
      <c r="AU75" s="380"/>
      <c r="AV75" s="404"/>
      <c r="AW75" s="380"/>
      <c r="AX75" s="380"/>
      <c r="AY75" s="380"/>
      <c r="AZ75" s="405"/>
      <c r="BA75" s="344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355"/>
      <c r="BY75" s="427"/>
      <c r="BZ75" s="427"/>
      <c r="CA75" s="427"/>
      <c r="CB75" s="427"/>
      <c r="CC75" s="427"/>
      <c r="CD75" s="427"/>
      <c r="CE75" s="474"/>
      <c r="CF75" s="427"/>
      <c r="CG75" s="427"/>
      <c r="CH75" s="427"/>
      <c r="CI75" s="427"/>
      <c r="CJ75" s="427"/>
      <c r="CK75" s="427"/>
      <c r="CL75" s="427"/>
      <c r="CM75" s="427"/>
      <c r="CN75" s="427"/>
      <c r="CO75" s="427"/>
      <c r="CP75" s="427"/>
      <c r="CQ75" s="427"/>
      <c r="CR75" s="429"/>
      <c r="CS75" s="248"/>
      <c r="CT75" s="248"/>
      <c r="CU75" s="248"/>
      <c r="CV75" s="248"/>
      <c r="CW75" s="248"/>
      <c r="CX75" s="248"/>
      <c r="CY75" s="248"/>
      <c r="CZ75" s="248"/>
      <c r="DA75" s="248"/>
      <c r="DB75" s="248"/>
      <c r="DC75" s="248"/>
      <c r="DD75" s="248"/>
      <c r="DE75" s="248"/>
      <c r="DF75" s="248"/>
      <c r="DG75" s="248"/>
      <c r="DH75" s="248"/>
      <c r="DI75" s="248"/>
      <c r="DJ75" s="248"/>
      <c r="DK75" s="248"/>
      <c r="DL75" s="438"/>
      <c r="DM75" s="251"/>
      <c r="DN75" s="251"/>
      <c r="DO75" s="251"/>
      <c r="DP75" s="251"/>
      <c r="DQ75" s="251"/>
      <c r="DR75" s="251"/>
      <c r="DS75" s="251"/>
      <c r="DT75" s="251"/>
      <c r="DU75" s="251"/>
      <c r="DV75" s="251"/>
      <c r="DW75" s="251"/>
      <c r="DX75" s="251"/>
      <c r="DY75" s="251"/>
      <c r="DZ75" s="251"/>
      <c r="EA75" s="251"/>
      <c r="EB75" s="251"/>
      <c r="EC75" s="251"/>
      <c r="ED75" s="251"/>
      <c r="EE75" s="251"/>
      <c r="EF75" s="251"/>
      <c r="EG75" s="251"/>
      <c r="EH75" s="251"/>
      <c r="EI75" s="251"/>
      <c r="EJ75" s="251"/>
      <c r="EK75" s="251"/>
      <c r="EL75" s="251"/>
      <c r="EM75" s="251"/>
      <c r="EN75" s="251"/>
      <c r="EO75" s="355"/>
      <c r="EP75" s="493"/>
      <c r="EQ75" s="433"/>
      <c r="ER75" s="433"/>
      <c r="ES75" s="433"/>
      <c r="ET75" s="433"/>
      <c r="EU75" s="433"/>
      <c r="EV75" s="433"/>
      <c r="EW75" s="433"/>
      <c r="EX75" s="433"/>
      <c r="EY75" s="493"/>
      <c r="EZ75" s="493"/>
      <c r="FA75" s="433"/>
      <c r="FB75" s="433"/>
      <c r="FC75" s="433"/>
      <c r="FD75" s="433"/>
      <c r="FE75" s="433"/>
      <c r="FF75" s="433"/>
      <c r="FG75" s="433"/>
      <c r="FH75" s="433"/>
      <c r="FI75" s="433"/>
      <c r="FJ75" s="433"/>
      <c r="FK75" s="433"/>
      <c r="FL75" s="493"/>
      <c r="FM75" s="433"/>
      <c r="FN75" s="433"/>
      <c r="FO75" s="437"/>
      <c r="FP75" s="350"/>
      <c r="FQ75" s="446"/>
    </row>
    <row r="76" spans="1:173" s="2" customFormat="1" ht="15" customHeight="1">
      <c r="A76" s="325"/>
      <c r="B76" s="320"/>
      <c r="C76" s="285"/>
      <c r="D76" s="288"/>
      <c r="E76" s="5" t="s">
        <v>0</v>
      </c>
      <c r="F76" s="260"/>
      <c r="G76" s="95"/>
      <c r="H76" s="95"/>
      <c r="I76" s="95"/>
      <c r="J76" s="95"/>
      <c r="K76" s="95"/>
      <c r="L76" s="95"/>
      <c r="M76" s="95"/>
      <c r="N76" s="95"/>
      <c r="O76" s="95"/>
      <c r="P76" s="50"/>
      <c r="Q76" s="361"/>
      <c r="R76" s="361"/>
      <c r="S76" s="361"/>
      <c r="T76" s="70"/>
      <c r="U76" s="361"/>
      <c r="V76" s="361"/>
      <c r="W76" s="70"/>
      <c r="X76" s="95"/>
      <c r="Y76" s="361"/>
      <c r="Z76" s="361"/>
      <c r="AA76" s="95"/>
      <c r="AB76" s="361"/>
      <c r="AC76" s="70"/>
      <c r="AD76" s="361"/>
      <c r="AE76" s="372"/>
      <c r="AF76" s="380"/>
      <c r="AG76" s="380"/>
      <c r="AH76" s="380"/>
      <c r="AI76" s="380"/>
      <c r="AJ76" s="380"/>
      <c r="AK76" s="380"/>
      <c r="AL76" s="380"/>
      <c r="AM76" s="380"/>
      <c r="AN76" s="380"/>
      <c r="AO76" s="380"/>
      <c r="AP76" s="380"/>
      <c r="AQ76" s="380"/>
      <c r="AR76" s="380"/>
      <c r="AS76" s="380"/>
      <c r="AT76" s="380"/>
      <c r="AU76" s="380"/>
      <c r="AV76" s="404"/>
      <c r="AW76" s="380"/>
      <c r="AX76" s="380"/>
      <c r="AY76" s="380"/>
      <c r="AZ76" s="405"/>
      <c r="BA76" s="344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355"/>
      <c r="BY76" s="427"/>
      <c r="BZ76" s="427"/>
      <c r="CA76" s="427"/>
      <c r="CB76" s="427"/>
      <c r="CC76" s="427"/>
      <c r="CD76" s="427"/>
      <c r="CE76" s="474"/>
      <c r="CF76" s="427"/>
      <c r="CG76" s="427"/>
      <c r="CH76" s="427"/>
      <c r="CI76" s="427"/>
      <c r="CJ76" s="427"/>
      <c r="CK76" s="427"/>
      <c r="CL76" s="427"/>
      <c r="CM76" s="427"/>
      <c r="CN76" s="427"/>
      <c r="CO76" s="427"/>
      <c r="CP76" s="427"/>
      <c r="CQ76" s="427"/>
      <c r="CR76" s="429"/>
      <c r="CS76" s="248"/>
      <c r="CT76" s="248"/>
      <c r="CU76" s="248"/>
      <c r="CV76" s="248"/>
      <c r="CW76" s="248"/>
      <c r="CX76" s="248"/>
      <c r="CY76" s="248"/>
      <c r="CZ76" s="248"/>
      <c r="DA76" s="248"/>
      <c r="DB76" s="248"/>
      <c r="DC76" s="248"/>
      <c r="DD76" s="248"/>
      <c r="DE76" s="248"/>
      <c r="DF76" s="248"/>
      <c r="DG76" s="248"/>
      <c r="DH76" s="248"/>
      <c r="DI76" s="248"/>
      <c r="DJ76" s="248"/>
      <c r="DK76" s="248"/>
      <c r="DL76" s="438"/>
      <c r="DM76" s="251"/>
      <c r="DN76" s="251"/>
      <c r="DO76" s="251"/>
      <c r="DP76" s="251"/>
      <c r="DQ76" s="251"/>
      <c r="DR76" s="251"/>
      <c r="DS76" s="251"/>
      <c r="DT76" s="251"/>
      <c r="DU76" s="251"/>
      <c r="DV76" s="251"/>
      <c r="DW76" s="251"/>
      <c r="DX76" s="251"/>
      <c r="DY76" s="251"/>
      <c r="DZ76" s="251"/>
      <c r="EA76" s="251"/>
      <c r="EB76" s="251"/>
      <c r="EC76" s="251"/>
      <c r="ED76" s="251"/>
      <c r="EE76" s="251"/>
      <c r="EF76" s="251"/>
      <c r="EG76" s="251"/>
      <c r="EH76" s="251"/>
      <c r="EI76" s="251"/>
      <c r="EJ76" s="251"/>
      <c r="EK76" s="251"/>
      <c r="EL76" s="251"/>
      <c r="EM76" s="251"/>
      <c r="EN76" s="251"/>
      <c r="EO76" s="355"/>
      <c r="EP76" s="493"/>
      <c r="EQ76" s="433"/>
      <c r="ER76" s="433"/>
      <c r="ES76" s="433"/>
      <c r="ET76" s="433"/>
      <c r="EU76" s="433"/>
      <c r="EV76" s="433"/>
      <c r="EW76" s="433"/>
      <c r="EX76" s="433"/>
      <c r="EY76" s="493"/>
      <c r="EZ76" s="493"/>
      <c r="FA76" s="433"/>
      <c r="FB76" s="433"/>
      <c r="FC76" s="433"/>
      <c r="FD76" s="433"/>
      <c r="FE76" s="433"/>
      <c r="FF76" s="433"/>
      <c r="FG76" s="433"/>
      <c r="FH76" s="433"/>
      <c r="FI76" s="433"/>
      <c r="FJ76" s="433"/>
      <c r="FK76" s="433"/>
      <c r="FL76" s="493"/>
      <c r="FM76" s="433"/>
      <c r="FN76" s="433"/>
      <c r="FO76" s="437"/>
      <c r="FP76" s="350"/>
      <c r="FQ76" s="446"/>
    </row>
    <row r="77" spans="1:173" s="2" customFormat="1" ht="34.5" customHeight="1">
      <c r="A77" s="325"/>
      <c r="B77" s="320"/>
      <c r="C77" s="285"/>
      <c r="D77" s="288"/>
      <c r="E77" s="5" t="s">
        <v>59</v>
      </c>
      <c r="F77" s="261"/>
      <c r="G77" s="100"/>
      <c r="H77" s="100"/>
      <c r="I77" s="100"/>
      <c r="J77" s="100"/>
      <c r="K77" s="100"/>
      <c r="L77" s="100"/>
      <c r="M77" s="100"/>
      <c r="N77" s="100"/>
      <c r="O77" s="100"/>
      <c r="P77" s="50"/>
      <c r="Q77" s="362"/>
      <c r="R77" s="362"/>
      <c r="S77" s="362"/>
      <c r="T77" s="71"/>
      <c r="U77" s="362"/>
      <c r="V77" s="362"/>
      <c r="W77" s="71"/>
      <c r="X77" s="100"/>
      <c r="Y77" s="362"/>
      <c r="Z77" s="362"/>
      <c r="AA77" s="100"/>
      <c r="AB77" s="362"/>
      <c r="AC77" s="71"/>
      <c r="AD77" s="362"/>
      <c r="AE77" s="368"/>
      <c r="AF77" s="381"/>
      <c r="AG77" s="381"/>
      <c r="AH77" s="381"/>
      <c r="AI77" s="381"/>
      <c r="AJ77" s="381"/>
      <c r="AK77" s="381"/>
      <c r="AL77" s="381"/>
      <c r="AM77" s="381"/>
      <c r="AN77" s="381"/>
      <c r="AO77" s="381"/>
      <c r="AP77" s="381"/>
      <c r="AQ77" s="380"/>
      <c r="AR77" s="380"/>
      <c r="AS77" s="381"/>
      <c r="AT77" s="380"/>
      <c r="AU77" s="380"/>
      <c r="AV77" s="382"/>
      <c r="AW77" s="381"/>
      <c r="AX77" s="381"/>
      <c r="AY77" s="381"/>
      <c r="AZ77" s="406"/>
      <c r="BA77" s="345"/>
      <c r="BB77" s="249"/>
      <c r="BC77" s="249"/>
      <c r="BD77" s="249"/>
      <c r="BE77" s="249"/>
      <c r="BF77" s="249"/>
      <c r="BG77" s="249"/>
      <c r="BH77" s="249"/>
      <c r="BI77" s="249"/>
      <c r="BJ77" s="249"/>
      <c r="BK77" s="249"/>
      <c r="BL77" s="249"/>
      <c r="BM77" s="249"/>
      <c r="BN77" s="249"/>
      <c r="BO77" s="249"/>
      <c r="BP77" s="249"/>
      <c r="BQ77" s="249"/>
      <c r="BR77" s="249"/>
      <c r="BS77" s="249"/>
      <c r="BT77" s="249"/>
      <c r="BU77" s="249"/>
      <c r="BV77" s="249"/>
      <c r="BW77" s="249"/>
      <c r="BX77" s="356"/>
      <c r="BY77" s="428"/>
      <c r="BZ77" s="428"/>
      <c r="CA77" s="428"/>
      <c r="CB77" s="428"/>
      <c r="CC77" s="428"/>
      <c r="CD77" s="428"/>
      <c r="CE77" s="475"/>
      <c r="CF77" s="428"/>
      <c r="CG77" s="428"/>
      <c r="CH77" s="428"/>
      <c r="CI77" s="428"/>
      <c r="CJ77" s="428"/>
      <c r="CK77" s="428"/>
      <c r="CL77" s="428"/>
      <c r="CM77" s="428"/>
      <c r="CN77" s="428"/>
      <c r="CO77" s="428"/>
      <c r="CP77" s="428"/>
      <c r="CQ77" s="428"/>
      <c r="CR77" s="430"/>
      <c r="CS77" s="249"/>
      <c r="CT77" s="249"/>
      <c r="CU77" s="249"/>
      <c r="CV77" s="249"/>
      <c r="CW77" s="249"/>
      <c r="CX77" s="249"/>
      <c r="CY77" s="249"/>
      <c r="CZ77" s="249"/>
      <c r="DA77" s="249"/>
      <c r="DB77" s="249"/>
      <c r="DC77" s="249"/>
      <c r="DD77" s="249"/>
      <c r="DE77" s="249"/>
      <c r="DF77" s="249"/>
      <c r="DG77" s="249"/>
      <c r="DH77" s="249"/>
      <c r="DI77" s="249"/>
      <c r="DJ77" s="249"/>
      <c r="DK77" s="249"/>
      <c r="DL77" s="265"/>
      <c r="DM77" s="252"/>
      <c r="DN77" s="252"/>
      <c r="DO77" s="252"/>
      <c r="DP77" s="252"/>
      <c r="DQ77" s="252"/>
      <c r="DR77" s="252"/>
      <c r="DS77" s="252"/>
      <c r="DT77" s="252"/>
      <c r="DU77" s="252"/>
      <c r="DV77" s="252"/>
      <c r="DW77" s="252"/>
      <c r="DX77" s="252"/>
      <c r="DY77" s="252"/>
      <c r="DZ77" s="252"/>
      <c r="EA77" s="252"/>
      <c r="EB77" s="252"/>
      <c r="EC77" s="252"/>
      <c r="ED77" s="252"/>
      <c r="EE77" s="252"/>
      <c r="EF77" s="252"/>
      <c r="EG77" s="252"/>
      <c r="EH77" s="252"/>
      <c r="EI77" s="252"/>
      <c r="EJ77" s="252"/>
      <c r="EK77" s="252"/>
      <c r="EL77" s="252"/>
      <c r="EM77" s="252"/>
      <c r="EN77" s="252"/>
      <c r="EO77" s="356"/>
      <c r="EP77" s="494"/>
      <c r="EQ77" s="433"/>
      <c r="ER77" s="433"/>
      <c r="ES77" s="433"/>
      <c r="ET77" s="433"/>
      <c r="EU77" s="433"/>
      <c r="EV77" s="433"/>
      <c r="EW77" s="433"/>
      <c r="EX77" s="433"/>
      <c r="EY77" s="494"/>
      <c r="EZ77" s="494"/>
      <c r="FA77" s="433"/>
      <c r="FB77" s="433"/>
      <c r="FC77" s="433"/>
      <c r="FD77" s="433"/>
      <c r="FE77" s="433"/>
      <c r="FF77" s="433"/>
      <c r="FG77" s="433"/>
      <c r="FH77" s="433"/>
      <c r="FI77" s="433"/>
      <c r="FJ77" s="433"/>
      <c r="FK77" s="433"/>
      <c r="FL77" s="494"/>
      <c r="FM77" s="433"/>
      <c r="FN77" s="433"/>
      <c r="FO77" s="437"/>
      <c r="FP77" s="351"/>
      <c r="FQ77" s="447"/>
    </row>
    <row r="78" spans="1:173" s="2" customFormat="1" ht="29.25" customHeight="1">
      <c r="A78" s="39">
        <v>13</v>
      </c>
      <c r="B78" s="276" t="s">
        <v>88</v>
      </c>
      <c r="C78" s="284" t="s">
        <v>26</v>
      </c>
      <c r="D78" s="278" t="s">
        <v>194</v>
      </c>
      <c r="E78" s="5" t="s">
        <v>89</v>
      </c>
      <c r="F78" s="273" t="s">
        <v>118</v>
      </c>
      <c r="G78" s="68"/>
      <c r="H78" s="68"/>
      <c r="I78" s="373">
        <v>10</v>
      </c>
      <c r="J78" s="68"/>
      <c r="K78" s="68"/>
      <c r="L78" s="68"/>
      <c r="M78" s="68"/>
      <c r="N78" s="68"/>
      <c r="O78" s="68"/>
      <c r="P78" s="50"/>
      <c r="Q78" s="112">
        <v>4</v>
      </c>
      <c r="R78" s="112"/>
      <c r="S78" s="112">
        <v>15</v>
      </c>
      <c r="T78" s="112"/>
      <c r="U78" s="112">
        <v>21</v>
      </c>
      <c r="V78" s="112">
        <v>0</v>
      </c>
      <c r="W78" s="112"/>
      <c r="X78" s="68">
        <v>5</v>
      </c>
      <c r="Y78" s="112">
        <v>4</v>
      </c>
      <c r="Z78" s="112"/>
      <c r="AA78" s="68"/>
      <c r="AB78" s="112">
        <v>2</v>
      </c>
      <c r="AC78" s="112"/>
      <c r="AD78" s="112"/>
      <c r="AE78" s="367">
        <f>SUM(G78:AD85)</f>
        <v>61</v>
      </c>
      <c r="AF78" s="127"/>
      <c r="AG78" s="127"/>
      <c r="AH78" s="127">
        <v>15</v>
      </c>
      <c r="AI78" s="127"/>
      <c r="AJ78" s="191"/>
      <c r="AK78" s="127"/>
      <c r="AL78" s="127">
        <v>5</v>
      </c>
      <c r="AM78" s="127">
        <v>10</v>
      </c>
      <c r="AN78" s="127"/>
      <c r="AO78" s="127">
        <v>5</v>
      </c>
      <c r="AP78" s="126">
        <v>3</v>
      </c>
      <c r="AQ78" s="127"/>
      <c r="AR78" s="127"/>
      <c r="AS78" s="126"/>
      <c r="AT78" s="127">
        <v>4</v>
      </c>
      <c r="AU78" s="127"/>
      <c r="AV78" s="127"/>
      <c r="AW78" s="126"/>
      <c r="AX78" s="127"/>
      <c r="AY78" s="127">
        <v>5</v>
      </c>
      <c r="AZ78" s="208"/>
      <c r="BA78" s="343">
        <v>74</v>
      </c>
      <c r="BB78" s="244"/>
      <c r="BC78" s="244">
        <v>2</v>
      </c>
      <c r="BD78" s="244"/>
      <c r="BE78" s="244"/>
      <c r="BF78" s="244"/>
      <c r="BG78" s="244">
        <v>9</v>
      </c>
      <c r="BH78" s="244">
        <v>15</v>
      </c>
      <c r="BI78" s="244">
        <v>4</v>
      </c>
      <c r="BJ78" s="244"/>
      <c r="BK78" s="244"/>
      <c r="BL78" s="244">
        <v>6</v>
      </c>
      <c r="BM78" s="244"/>
      <c r="BN78" s="244"/>
      <c r="BO78" s="244">
        <v>6</v>
      </c>
      <c r="BP78" s="244"/>
      <c r="BQ78" s="244"/>
      <c r="BR78" s="244"/>
      <c r="BS78" s="244">
        <v>9</v>
      </c>
      <c r="BT78" s="244">
        <v>4</v>
      </c>
      <c r="BU78" s="244"/>
      <c r="BV78" s="244"/>
      <c r="BW78" s="244"/>
      <c r="BX78" s="354">
        <f>SUM(BB78:BW85)</f>
        <v>55</v>
      </c>
      <c r="BY78" s="67"/>
      <c r="BZ78" s="67">
        <v>10</v>
      </c>
      <c r="CA78" s="67"/>
      <c r="CB78" s="67"/>
      <c r="CC78" s="67"/>
      <c r="CD78" s="67"/>
      <c r="CE78" s="479"/>
      <c r="CF78" s="67"/>
      <c r="CG78" s="349"/>
      <c r="CH78" s="67"/>
      <c r="CI78" s="67"/>
      <c r="CJ78" s="349"/>
      <c r="CK78" s="67"/>
      <c r="CL78" s="67"/>
      <c r="CM78" s="67"/>
      <c r="CN78" s="67">
        <v>3</v>
      </c>
      <c r="CO78" s="67"/>
      <c r="CP78" s="67"/>
      <c r="CQ78" s="67">
        <v>5</v>
      </c>
      <c r="CR78" s="367">
        <f>SUM(BY78:CQ78)</f>
        <v>18</v>
      </c>
      <c r="CS78" s="342">
        <v>0</v>
      </c>
      <c r="CT78" s="431">
        <v>5</v>
      </c>
      <c r="CU78" s="342"/>
      <c r="CV78" s="342"/>
      <c r="CW78" s="342">
        <v>0</v>
      </c>
      <c r="CX78" s="342"/>
      <c r="CY78" s="342">
        <v>5</v>
      </c>
      <c r="CZ78" s="342"/>
      <c r="DA78" s="342"/>
      <c r="DB78" s="342"/>
      <c r="DC78" s="342"/>
      <c r="DD78" s="342"/>
      <c r="DE78" s="342"/>
      <c r="DF78" s="342">
        <v>5</v>
      </c>
      <c r="DG78" s="342"/>
      <c r="DH78" s="342"/>
      <c r="DI78" s="342"/>
      <c r="DJ78" s="342"/>
      <c r="DK78" s="342"/>
      <c r="DL78" s="264">
        <f>SUM(CS78:DK85)</f>
        <v>15</v>
      </c>
      <c r="DM78" s="247"/>
      <c r="DN78" s="247">
        <v>5</v>
      </c>
      <c r="DO78" s="247"/>
      <c r="DP78" s="247"/>
      <c r="DQ78" s="247"/>
      <c r="DR78" s="247"/>
      <c r="DS78" s="247"/>
      <c r="DT78" s="247"/>
      <c r="DU78" s="247">
        <v>5</v>
      </c>
      <c r="DV78" s="247"/>
      <c r="DW78" s="247"/>
      <c r="DX78" s="247">
        <v>10</v>
      </c>
      <c r="DY78" s="247"/>
      <c r="DZ78" s="247"/>
      <c r="EA78" s="247"/>
      <c r="EB78" s="247"/>
      <c r="EC78" s="247"/>
      <c r="ED78" s="247">
        <v>5</v>
      </c>
      <c r="EE78" s="247">
        <v>15</v>
      </c>
      <c r="EF78" s="247">
        <v>5</v>
      </c>
      <c r="EG78" s="247">
        <v>20</v>
      </c>
      <c r="EH78" s="247"/>
      <c r="EI78" s="247"/>
      <c r="EJ78" s="247">
        <v>5</v>
      </c>
      <c r="EK78" s="247">
        <v>5</v>
      </c>
      <c r="EL78" s="247">
        <v>12</v>
      </c>
      <c r="EM78" s="247"/>
      <c r="EN78" s="247"/>
      <c r="EO78" s="354">
        <f>SUM(DM78:EN85)</f>
        <v>87</v>
      </c>
      <c r="EP78" s="492"/>
      <c r="EQ78" s="492"/>
      <c r="ER78" s="492">
        <v>8</v>
      </c>
      <c r="ES78" s="492"/>
      <c r="ET78" s="492"/>
      <c r="EU78" s="492"/>
      <c r="EV78" s="492">
        <v>5</v>
      </c>
      <c r="EW78" s="492">
        <v>2</v>
      </c>
      <c r="EX78" s="498">
        <v>2</v>
      </c>
      <c r="EY78" s="498"/>
      <c r="EZ78" s="498"/>
      <c r="FA78" s="498"/>
      <c r="FB78" s="498"/>
      <c r="FC78" s="498"/>
      <c r="FD78" s="498"/>
      <c r="FE78" s="498">
        <v>2</v>
      </c>
      <c r="FF78" s="498"/>
      <c r="FG78" s="498"/>
      <c r="FH78" s="498">
        <v>30</v>
      </c>
      <c r="FI78" s="498"/>
      <c r="FJ78" s="498"/>
      <c r="FK78" s="498"/>
      <c r="FL78" s="498"/>
      <c r="FM78" s="498"/>
      <c r="FN78" s="498"/>
      <c r="FO78" s="498"/>
      <c r="FP78" s="367">
        <f>SUM(EP78:FO85)</f>
        <v>49</v>
      </c>
      <c r="FQ78" s="445">
        <f>SUM(AE78+BA78+BX78+CR78+DL78+EO78+FP78)</f>
        <v>359</v>
      </c>
    </row>
    <row r="79" spans="1:173" s="2" customFormat="1" ht="27.75" customHeight="1">
      <c r="A79" s="267"/>
      <c r="B79" s="277"/>
      <c r="C79" s="285"/>
      <c r="D79" s="333"/>
      <c r="E79" s="5" t="s">
        <v>90</v>
      </c>
      <c r="F79" s="260"/>
      <c r="G79" s="70"/>
      <c r="H79" s="70"/>
      <c r="I79" s="370"/>
      <c r="J79" s="89"/>
      <c r="K79" s="70"/>
      <c r="L79" s="89"/>
      <c r="M79" s="89"/>
      <c r="N79" s="89"/>
      <c r="O79" s="70"/>
      <c r="P79" s="50"/>
      <c r="Q79" s="94"/>
      <c r="R79" s="94"/>
      <c r="S79" s="94"/>
      <c r="T79" s="94"/>
      <c r="U79" s="94"/>
      <c r="V79" s="94"/>
      <c r="W79" s="94"/>
      <c r="X79" s="70"/>
      <c r="Y79" s="94"/>
      <c r="Z79" s="94"/>
      <c r="AA79" s="70"/>
      <c r="AB79" s="94"/>
      <c r="AC79" s="94"/>
      <c r="AD79" s="94"/>
      <c r="AE79" s="350"/>
      <c r="AF79" s="127"/>
      <c r="AG79" s="127"/>
      <c r="AH79" s="127"/>
      <c r="AI79" s="127">
        <v>12</v>
      </c>
      <c r="AJ79" s="191"/>
      <c r="AK79" s="127">
        <v>0</v>
      </c>
      <c r="AL79" s="127"/>
      <c r="AM79" s="127"/>
      <c r="AN79" s="127"/>
      <c r="AO79" s="127"/>
      <c r="AP79" s="126"/>
      <c r="AQ79" s="127"/>
      <c r="AR79" s="127"/>
      <c r="AS79" s="126"/>
      <c r="AT79" s="127">
        <v>3</v>
      </c>
      <c r="AU79" s="127"/>
      <c r="AV79" s="127"/>
      <c r="AW79" s="126"/>
      <c r="AX79" s="127"/>
      <c r="AY79" s="127"/>
      <c r="AZ79" s="208"/>
      <c r="BA79" s="344"/>
      <c r="BB79" s="245"/>
      <c r="BC79" s="245"/>
      <c r="BD79" s="245"/>
      <c r="BE79" s="245"/>
      <c r="BF79" s="245"/>
      <c r="BG79" s="245"/>
      <c r="BH79" s="245"/>
      <c r="BI79" s="245"/>
      <c r="BJ79" s="245"/>
      <c r="BK79" s="245"/>
      <c r="BL79" s="245"/>
      <c r="BM79" s="245"/>
      <c r="BN79" s="245"/>
      <c r="BO79" s="245"/>
      <c r="BP79" s="245"/>
      <c r="BQ79" s="245"/>
      <c r="BR79" s="245"/>
      <c r="BS79" s="245"/>
      <c r="BT79" s="245"/>
      <c r="BU79" s="245"/>
      <c r="BV79" s="245"/>
      <c r="BW79" s="245"/>
      <c r="BX79" s="355"/>
      <c r="BY79" s="65"/>
      <c r="BZ79" s="65"/>
      <c r="CA79" s="65"/>
      <c r="CB79" s="65"/>
      <c r="CC79" s="65"/>
      <c r="CD79" s="65"/>
      <c r="CE79" s="471"/>
      <c r="CF79" s="65"/>
      <c r="CG79" s="427"/>
      <c r="CH79" s="65"/>
      <c r="CI79" s="65"/>
      <c r="CJ79" s="427"/>
      <c r="CK79" s="65"/>
      <c r="CL79" s="65"/>
      <c r="CM79" s="65"/>
      <c r="CN79" s="65"/>
      <c r="CO79" s="65"/>
      <c r="CP79" s="65"/>
      <c r="CQ79" s="65"/>
      <c r="CR79" s="429"/>
      <c r="CS79" s="248"/>
      <c r="CT79" s="248"/>
      <c r="CU79" s="248"/>
      <c r="CV79" s="248"/>
      <c r="CW79" s="248"/>
      <c r="CX79" s="248"/>
      <c r="CY79" s="248"/>
      <c r="CZ79" s="248"/>
      <c r="DA79" s="248"/>
      <c r="DB79" s="248"/>
      <c r="DC79" s="248"/>
      <c r="DD79" s="248"/>
      <c r="DE79" s="248"/>
      <c r="DF79" s="248"/>
      <c r="DG79" s="248"/>
      <c r="DH79" s="248"/>
      <c r="DI79" s="248"/>
      <c r="DJ79" s="248"/>
      <c r="DK79" s="248"/>
      <c r="DL79" s="438"/>
      <c r="DM79" s="251"/>
      <c r="DN79" s="251"/>
      <c r="DO79" s="251"/>
      <c r="DP79" s="251"/>
      <c r="DQ79" s="251"/>
      <c r="DR79" s="251"/>
      <c r="DS79" s="251"/>
      <c r="DT79" s="251"/>
      <c r="DU79" s="251"/>
      <c r="DV79" s="251"/>
      <c r="DW79" s="251"/>
      <c r="DX79" s="251"/>
      <c r="DY79" s="251"/>
      <c r="DZ79" s="251"/>
      <c r="EA79" s="251"/>
      <c r="EB79" s="251"/>
      <c r="EC79" s="251"/>
      <c r="ED79" s="251"/>
      <c r="EE79" s="251"/>
      <c r="EF79" s="251"/>
      <c r="EG79" s="251"/>
      <c r="EH79" s="251"/>
      <c r="EI79" s="251"/>
      <c r="EJ79" s="251"/>
      <c r="EK79" s="251"/>
      <c r="EL79" s="251"/>
      <c r="EM79" s="251"/>
      <c r="EN79" s="251"/>
      <c r="EO79" s="355"/>
      <c r="EP79" s="493"/>
      <c r="EQ79" s="493"/>
      <c r="ER79" s="493"/>
      <c r="ES79" s="493"/>
      <c r="ET79" s="493"/>
      <c r="EU79" s="493"/>
      <c r="EV79" s="493"/>
      <c r="EW79" s="493"/>
      <c r="EX79" s="462"/>
      <c r="EY79" s="462"/>
      <c r="EZ79" s="462"/>
      <c r="FA79" s="462"/>
      <c r="FB79" s="462"/>
      <c r="FC79" s="462"/>
      <c r="FD79" s="462"/>
      <c r="FE79" s="462"/>
      <c r="FF79" s="462"/>
      <c r="FG79" s="462"/>
      <c r="FH79" s="462"/>
      <c r="FI79" s="462"/>
      <c r="FJ79" s="462"/>
      <c r="FK79" s="462"/>
      <c r="FL79" s="462"/>
      <c r="FM79" s="462"/>
      <c r="FN79" s="462"/>
      <c r="FO79" s="462"/>
      <c r="FP79" s="350"/>
      <c r="FQ79" s="446"/>
    </row>
    <row r="80" spans="1:173" s="2" customFormat="1" ht="25.5" customHeight="1">
      <c r="A80" s="268"/>
      <c r="B80" s="277"/>
      <c r="C80" s="285"/>
      <c r="D80" s="333"/>
      <c r="E80" s="5" t="s">
        <v>91</v>
      </c>
      <c r="F80" s="260"/>
      <c r="G80" s="70"/>
      <c r="H80" s="70"/>
      <c r="I80" s="370"/>
      <c r="J80" s="89"/>
      <c r="K80" s="70"/>
      <c r="L80" s="89"/>
      <c r="M80" s="89"/>
      <c r="N80" s="89"/>
      <c r="O80" s="70"/>
      <c r="P80" s="50"/>
      <c r="Q80" s="94"/>
      <c r="R80" s="94"/>
      <c r="S80" s="94"/>
      <c r="T80" s="94"/>
      <c r="U80" s="94"/>
      <c r="V80" s="94"/>
      <c r="W80" s="94"/>
      <c r="X80" s="70"/>
      <c r="Y80" s="94"/>
      <c r="Z80" s="94"/>
      <c r="AA80" s="70"/>
      <c r="AB80" s="94"/>
      <c r="AC80" s="94"/>
      <c r="AD80" s="94"/>
      <c r="AE80" s="350"/>
      <c r="AF80" s="127"/>
      <c r="AG80" s="127"/>
      <c r="AH80" s="127"/>
      <c r="AI80" s="127"/>
      <c r="AJ80" s="191"/>
      <c r="AK80" s="127"/>
      <c r="AL80" s="127"/>
      <c r="AM80" s="127"/>
      <c r="AN80" s="127"/>
      <c r="AO80" s="127"/>
      <c r="AP80" s="126"/>
      <c r="AQ80" s="127"/>
      <c r="AR80" s="127"/>
      <c r="AS80" s="126"/>
      <c r="AT80" s="127">
        <v>2</v>
      </c>
      <c r="AU80" s="127"/>
      <c r="AV80" s="127"/>
      <c r="AW80" s="126"/>
      <c r="AX80" s="127"/>
      <c r="AY80" s="127"/>
      <c r="AZ80" s="208"/>
      <c r="BA80" s="344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N80" s="245"/>
      <c r="BO80" s="245"/>
      <c r="BP80" s="245"/>
      <c r="BQ80" s="245"/>
      <c r="BR80" s="245"/>
      <c r="BS80" s="245"/>
      <c r="BT80" s="245"/>
      <c r="BU80" s="245"/>
      <c r="BV80" s="245"/>
      <c r="BW80" s="245"/>
      <c r="BX80" s="355"/>
      <c r="BY80" s="65"/>
      <c r="BZ80" s="65"/>
      <c r="CA80" s="65"/>
      <c r="CB80" s="65"/>
      <c r="CC80" s="65"/>
      <c r="CD80" s="65"/>
      <c r="CE80" s="471"/>
      <c r="CF80" s="65"/>
      <c r="CG80" s="427"/>
      <c r="CH80" s="65"/>
      <c r="CI80" s="65"/>
      <c r="CJ80" s="427"/>
      <c r="CK80" s="65"/>
      <c r="CL80" s="65"/>
      <c r="CM80" s="65"/>
      <c r="CN80" s="65"/>
      <c r="CO80" s="65"/>
      <c r="CP80" s="65"/>
      <c r="CQ80" s="65"/>
      <c r="CR80" s="429"/>
      <c r="CS80" s="248"/>
      <c r="CT80" s="248"/>
      <c r="CU80" s="248"/>
      <c r="CV80" s="248"/>
      <c r="CW80" s="248"/>
      <c r="CX80" s="248"/>
      <c r="CY80" s="248"/>
      <c r="CZ80" s="248"/>
      <c r="DA80" s="248"/>
      <c r="DB80" s="248"/>
      <c r="DC80" s="248"/>
      <c r="DD80" s="248"/>
      <c r="DE80" s="248"/>
      <c r="DF80" s="248"/>
      <c r="DG80" s="248"/>
      <c r="DH80" s="248"/>
      <c r="DI80" s="248"/>
      <c r="DJ80" s="248"/>
      <c r="DK80" s="248"/>
      <c r="DL80" s="438"/>
      <c r="DM80" s="251"/>
      <c r="DN80" s="251"/>
      <c r="DO80" s="251"/>
      <c r="DP80" s="251"/>
      <c r="DQ80" s="251"/>
      <c r="DR80" s="251"/>
      <c r="DS80" s="251"/>
      <c r="DT80" s="251"/>
      <c r="DU80" s="251"/>
      <c r="DV80" s="251"/>
      <c r="DW80" s="251"/>
      <c r="DX80" s="251"/>
      <c r="DY80" s="251"/>
      <c r="DZ80" s="251"/>
      <c r="EA80" s="251"/>
      <c r="EB80" s="251"/>
      <c r="EC80" s="251"/>
      <c r="ED80" s="251"/>
      <c r="EE80" s="251"/>
      <c r="EF80" s="251"/>
      <c r="EG80" s="251"/>
      <c r="EH80" s="251"/>
      <c r="EI80" s="251"/>
      <c r="EJ80" s="251"/>
      <c r="EK80" s="251"/>
      <c r="EL80" s="251"/>
      <c r="EM80" s="251"/>
      <c r="EN80" s="251"/>
      <c r="EO80" s="355"/>
      <c r="EP80" s="493"/>
      <c r="EQ80" s="493"/>
      <c r="ER80" s="493"/>
      <c r="ES80" s="493"/>
      <c r="ET80" s="493"/>
      <c r="EU80" s="493"/>
      <c r="EV80" s="493"/>
      <c r="EW80" s="493"/>
      <c r="EX80" s="462"/>
      <c r="EY80" s="462"/>
      <c r="EZ80" s="462"/>
      <c r="FA80" s="462"/>
      <c r="FB80" s="462"/>
      <c r="FC80" s="462"/>
      <c r="FD80" s="462"/>
      <c r="FE80" s="462"/>
      <c r="FF80" s="462"/>
      <c r="FG80" s="462"/>
      <c r="FH80" s="462"/>
      <c r="FI80" s="462"/>
      <c r="FJ80" s="462"/>
      <c r="FK80" s="462"/>
      <c r="FL80" s="462"/>
      <c r="FM80" s="462"/>
      <c r="FN80" s="462"/>
      <c r="FO80" s="462"/>
      <c r="FP80" s="350"/>
      <c r="FQ80" s="446"/>
    </row>
    <row r="81" spans="1:173" s="2" customFormat="1" ht="26.25" customHeight="1">
      <c r="A81" s="268"/>
      <c r="B81" s="277"/>
      <c r="C81" s="285"/>
      <c r="D81" s="333"/>
      <c r="E81" s="5" t="s">
        <v>92</v>
      </c>
      <c r="F81" s="260"/>
      <c r="G81" s="70"/>
      <c r="H81" s="70"/>
      <c r="I81" s="370"/>
      <c r="J81" s="89"/>
      <c r="K81" s="70"/>
      <c r="L81" s="89"/>
      <c r="M81" s="89"/>
      <c r="N81" s="89"/>
      <c r="O81" s="70"/>
      <c r="P81" s="50"/>
      <c r="Q81" s="94"/>
      <c r="R81" s="94"/>
      <c r="S81" s="94"/>
      <c r="T81" s="94"/>
      <c r="U81" s="94"/>
      <c r="V81" s="94"/>
      <c r="W81" s="94"/>
      <c r="X81" s="70"/>
      <c r="Y81" s="94"/>
      <c r="Z81" s="94"/>
      <c r="AA81" s="70"/>
      <c r="AB81" s="94"/>
      <c r="AC81" s="94"/>
      <c r="AD81" s="94"/>
      <c r="AE81" s="350"/>
      <c r="AF81" s="127"/>
      <c r="AG81" s="127"/>
      <c r="AH81" s="127"/>
      <c r="AI81" s="127"/>
      <c r="AJ81" s="191"/>
      <c r="AK81" s="127"/>
      <c r="AL81" s="127"/>
      <c r="AM81" s="127"/>
      <c r="AN81" s="127"/>
      <c r="AO81" s="127"/>
      <c r="AP81" s="126"/>
      <c r="AQ81" s="127"/>
      <c r="AR81" s="127"/>
      <c r="AS81" s="126"/>
      <c r="AT81" s="127">
        <v>5</v>
      </c>
      <c r="AU81" s="127"/>
      <c r="AV81" s="127"/>
      <c r="AW81" s="126"/>
      <c r="AX81" s="127"/>
      <c r="AY81" s="127"/>
      <c r="AZ81" s="208"/>
      <c r="BA81" s="344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5"/>
      <c r="BN81" s="245"/>
      <c r="BO81" s="245"/>
      <c r="BP81" s="245"/>
      <c r="BQ81" s="245"/>
      <c r="BR81" s="245"/>
      <c r="BS81" s="245"/>
      <c r="BT81" s="245"/>
      <c r="BU81" s="245"/>
      <c r="BV81" s="245"/>
      <c r="BW81" s="245"/>
      <c r="BX81" s="355"/>
      <c r="BY81" s="65"/>
      <c r="BZ81" s="65"/>
      <c r="CA81" s="65"/>
      <c r="CB81" s="65"/>
      <c r="CC81" s="65"/>
      <c r="CD81" s="65"/>
      <c r="CE81" s="471"/>
      <c r="CF81" s="65"/>
      <c r="CG81" s="427"/>
      <c r="CH81" s="65"/>
      <c r="CI81" s="65"/>
      <c r="CJ81" s="427"/>
      <c r="CK81" s="65"/>
      <c r="CL81" s="65"/>
      <c r="CM81" s="65"/>
      <c r="CN81" s="65"/>
      <c r="CO81" s="65"/>
      <c r="CP81" s="65"/>
      <c r="CQ81" s="65"/>
      <c r="CR81" s="429"/>
      <c r="CS81" s="248"/>
      <c r="CT81" s="248"/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  <c r="DF81" s="248"/>
      <c r="DG81" s="248"/>
      <c r="DH81" s="248"/>
      <c r="DI81" s="248"/>
      <c r="DJ81" s="248"/>
      <c r="DK81" s="248"/>
      <c r="DL81" s="438"/>
      <c r="DM81" s="251"/>
      <c r="DN81" s="251"/>
      <c r="DO81" s="251"/>
      <c r="DP81" s="251"/>
      <c r="DQ81" s="251"/>
      <c r="DR81" s="251"/>
      <c r="DS81" s="251"/>
      <c r="DT81" s="251"/>
      <c r="DU81" s="251"/>
      <c r="DV81" s="251"/>
      <c r="DW81" s="251"/>
      <c r="DX81" s="251"/>
      <c r="DY81" s="251"/>
      <c r="DZ81" s="251"/>
      <c r="EA81" s="251"/>
      <c r="EB81" s="251"/>
      <c r="EC81" s="251"/>
      <c r="ED81" s="251"/>
      <c r="EE81" s="251"/>
      <c r="EF81" s="251"/>
      <c r="EG81" s="251"/>
      <c r="EH81" s="251"/>
      <c r="EI81" s="251"/>
      <c r="EJ81" s="251"/>
      <c r="EK81" s="251"/>
      <c r="EL81" s="251"/>
      <c r="EM81" s="251"/>
      <c r="EN81" s="251"/>
      <c r="EO81" s="355"/>
      <c r="EP81" s="493"/>
      <c r="EQ81" s="493"/>
      <c r="ER81" s="493"/>
      <c r="ES81" s="493"/>
      <c r="ET81" s="493"/>
      <c r="EU81" s="493"/>
      <c r="EV81" s="493"/>
      <c r="EW81" s="493"/>
      <c r="EX81" s="462"/>
      <c r="EY81" s="462"/>
      <c r="EZ81" s="462"/>
      <c r="FA81" s="462"/>
      <c r="FB81" s="462"/>
      <c r="FC81" s="462"/>
      <c r="FD81" s="462"/>
      <c r="FE81" s="462"/>
      <c r="FF81" s="462"/>
      <c r="FG81" s="462"/>
      <c r="FH81" s="462"/>
      <c r="FI81" s="462"/>
      <c r="FJ81" s="462"/>
      <c r="FK81" s="462"/>
      <c r="FL81" s="462"/>
      <c r="FM81" s="462"/>
      <c r="FN81" s="462"/>
      <c r="FO81" s="462"/>
      <c r="FP81" s="350"/>
      <c r="FQ81" s="446"/>
    </row>
    <row r="82" spans="1:173" s="2" customFormat="1" ht="27" customHeight="1">
      <c r="A82" s="268"/>
      <c r="B82" s="277"/>
      <c r="C82" s="285"/>
      <c r="D82" s="334"/>
      <c r="E82" s="5" t="s">
        <v>94</v>
      </c>
      <c r="F82" s="260"/>
      <c r="G82" s="70"/>
      <c r="H82" s="70"/>
      <c r="I82" s="370"/>
      <c r="J82" s="89"/>
      <c r="K82" s="70"/>
      <c r="L82" s="89"/>
      <c r="M82" s="89"/>
      <c r="N82" s="89"/>
      <c r="O82" s="70"/>
      <c r="P82" s="50"/>
      <c r="Q82" s="94"/>
      <c r="R82" s="94"/>
      <c r="S82" s="94"/>
      <c r="T82" s="94"/>
      <c r="U82" s="94"/>
      <c r="V82" s="94"/>
      <c r="W82" s="94"/>
      <c r="X82" s="70"/>
      <c r="Y82" s="94"/>
      <c r="Z82" s="94"/>
      <c r="AA82" s="70"/>
      <c r="AB82" s="94"/>
      <c r="AC82" s="94"/>
      <c r="AD82" s="94"/>
      <c r="AE82" s="350"/>
      <c r="AF82" s="127"/>
      <c r="AG82" s="127"/>
      <c r="AH82" s="127"/>
      <c r="AI82" s="127"/>
      <c r="AJ82" s="191"/>
      <c r="AK82" s="127"/>
      <c r="AL82" s="127"/>
      <c r="AM82" s="127"/>
      <c r="AN82" s="127"/>
      <c r="AO82" s="127"/>
      <c r="AP82" s="126"/>
      <c r="AQ82" s="127"/>
      <c r="AR82" s="127"/>
      <c r="AS82" s="126"/>
      <c r="AT82" s="127"/>
      <c r="AU82" s="127"/>
      <c r="AV82" s="127"/>
      <c r="AW82" s="126"/>
      <c r="AX82" s="127"/>
      <c r="AY82" s="127"/>
      <c r="AZ82" s="208"/>
      <c r="BA82" s="344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/>
      <c r="BO82" s="245"/>
      <c r="BP82" s="245"/>
      <c r="BQ82" s="245"/>
      <c r="BR82" s="245"/>
      <c r="BS82" s="245"/>
      <c r="BT82" s="245"/>
      <c r="BU82" s="245"/>
      <c r="BV82" s="245"/>
      <c r="BW82" s="245"/>
      <c r="BX82" s="355"/>
      <c r="BY82" s="65"/>
      <c r="BZ82" s="65"/>
      <c r="CA82" s="65"/>
      <c r="CB82" s="65"/>
      <c r="CC82" s="65"/>
      <c r="CD82" s="65"/>
      <c r="CE82" s="471"/>
      <c r="CF82" s="65"/>
      <c r="CG82" s="427"/>
      <c r="CH82" s="65"/>
      <c r="CI82" s="65"/>
      <c r="CJ82" s="427"/>
      <c r="CK82" s="65"/>
      <c r="CL82" s="65"/>
      <c r="CM82" s="65"/>
      <c r="CN82" s="65"/>
      <c r="CO82" s="65"/>
      <c r="CP82" s="65"/>
      <c r="CQ82" s="65"/>
      <c r="CR82" s="429"/>
      <c r="CS82" s="248"/>
      <c r="CT82" s="248"/>
      <c r="CU82" s="248"/>
      <c r="CV82" s="248"/>
      <c r="CW82" s="248"/>
      <c r="CX82" s="248"/>
      <c r="CY82" s="248"/>
      <c r="CZ82" s="248"/>
      <c r="DA82" s="248"/>
      <c r="DB82" s="248"/>
      <c r="DC82" s="248"/>
      <c r="DD82" s="248"/>
      <c r="DE82" s="248"/>
      <c r="DF82" s="248"/>
      <c r="DG82" s="248"/>
      <c r="DH82" s="248"/>
      <c r="DI82" s="248"/>
      <c r="DJ82" s="248"/>
      <c r="DK82" s="248"/>
      <c r="DL82" s="438"/>
      <c r="DM82" s="251"/>
      <c r="DN82" s="251"/>
      <c r="DO82" s="251"/>
      <c r="DP82" s="251"/>
      <c r="DQ82" s="251"/>
      <c r="DR82" s="251"/>
      <c r="DS82" s="251"/>
      <c r="DT82" s="251"/>
      <c r="DU82" s="251"/>
      <c r="DV82" s="251"/>
      <c r="DW82" s="251"/>
      <c r="DX82" s="251"/>
      <c r="DY82" s="251"/>
      <c r="DZ82" s="251"/>
      <c r="EA82" s="251"/>
      <c r="EB82" s="251"/>
      <c r="EC82" s="251"/>
      <c r="ED82" s="251"/>
      <c r="EE82" s="251"/>
      <c r="EF82" s="251"/>
      <c r="EG82" s="251"/>
      <c r="EH82" s="251"/>
      <c r="EI82" s="251"/>
      <c r="EJ82" s="251"/>
      <c r="EK82" s="251"/>
      <c r="EL82" s="251"/>
      <c r="EM82" s="251"/>
      <c r="EN82" s="251"/>
      <c r="EO82" s="355"/>
      <c r="EP82" s="493"/>
      <c r="EQ82" s="493"/>
      <c r="ER82" s="493"/>
      <c r="ES82" s="493"/>
      <c r="ET82" s="493"/>
      <c r="EU82" s="493"/>
      <c r="EV82" s="493"/>
      <c r="EW82" s="493"/>
      <c r="EX82" s="462"/>
      <c r="EY82" s="462"/>
      <c r="EZ82" s="462"/>
      <c r="FA82" s="462"/>
      <c r="FB82" s="462"/>
      <c r="FC82" s="462"/>
      <c r="FD82" s="462"/>
      <c r="FE82" s="462"/>
      <c r="FF82" s="462"/>
      <c r="FG82" s="462"/>
      <c r="FH82" s="462"/>
      <c r="FI82" s="462"/>
      <c r="FJ82" s="462"/>
      <c r="FK82" s="462"/>
      <c r="FL82" s="462"/>
      <c r="FM82" s="462"/>
      <c r="FN82" s="462"/>
      <c r="FO82" s="462"/>
      <c r="FP82" s="350"/>
      <c r="FQ82" s="446"/>
    </row>
    <row r="83" spans="1:173" s="2" customFormat="1" ht="29.25" customHeight="1">
      <c r="A83" s="268"/>
      <c r="B83" s="277"/>
      <c r="C83" s="285"/>
      <c r="D83" s="5" t="s">
        <v>2</v>
      </c>
      <c r="E83" s="5" t="s">
        <v>93</v>
      </c>
      <c r="F83" s="5" t="s">
        <v>128</v>
      </c>
      <c r="G83" s="70"/>
      <c r="H83" s="70"/>
      <c r="I83" s="370"/>
      <c r="J83" s="89"/>
      <c r="K83" s="70"/>
      <c r="L83" s="89"/>
      <c r="M83" s="89"/>
      <c r="N83" s="89"/>
      <c r="O83" s="70"/>
      <c r="P83" s="50"/>
      <c r="Q83" s="94"/>
      <c r="R83" s="94"/>
      <c r="S83" s="94"/>
      <c r="T83" s="94"/>
      <c r="U83" s="94"/>
      <c r="V83" s="94"/>
      <c r="W83" s="94"/>
      <c r="X83" s="70"/>
      <c r="Y83" s="94"/>
      <c r="Z83" s="94"/>
      <c r="AA83" s="70"/>
      <c r="AB83" s="94"/>
      <c r="AC83" s="94"/>
      <c r="AD83" s="94"/>
      <c r="AE83" s="350"/>
      <c r="AF83" s="127"/>
      <c r="AG83" s="127"/>
      <c r="AH83" s="127"/>
      <c r="AI83" s="127"/>
      <c r="AJ83" s="191"/>
      <c r="AK83" s="127"/>
      <c r="AL83" s="127"/>
      <c r="AM83" s="127"/>
      <c r="AN83" s="127"/>
      <c r="AO83" s="127"/>
      <c r="AP83" s="126"/>
      <c r="AQ83" s="127"/>
      <c r="AR83" s="127"/>
      <c r="AS83" s="126"/>
      <c r="AT83" s="127">
        <v>1</v>
      </c>
      <c r="AU83" s="127"/>
      <c r="AV83" s="127"/>
      <c r="AW83" s="126"/>
      <c r="AX83" s="127"/>
      <c r="AY83" s="127"/>
      <c r="AZ83" s="208"/>
      <c r="BA83" s="344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5"/>
      <c r="BP83" s="245"/>
      <c r="BQ83" s="245"/>
      <c r="BR83" s="245"/>
      <c r="BS83" s="245"/>
      <c r="BT83" s="245"/>
      <c r="BU83" s="245"/>
      <c r="BV83" s="245"/>
      <c r="BW83" s="245"/>
      <c r="BX83" s="355"/>
      <c r="BY83" s="65"/>
      <c r="BZ83" s="65"/>
      <c r="CA83" s="65"/>
      <c r="CB83" s="65"/>
      <c r="CC83" s="65"/>
      <c r="CD83" s="65"/>
      <c r="CE83" s="471"/>
      <c r="CF83" s="65"/>
      <c r="CG83" s="427"/>
      <c r="CH83" s="65"/>
      <c r="CI83" s="65"/>
      <c r="CJ83" s="427"/>
      <c r="CK83" s="65"/>
      <c r="CL83" s="65"/>
      <c r="CM83" s="65"/>
      <c r="CN83" s="65"/>
      <c r="CO83" s="65"/>
      <c r="CP83" s="65"/>
      <c r="CQ83" s="65"/>
      <c r="CR83" s="429"/>
      <c r="CS83" s="248"/>
      <c r="CT83" s="248"/>
      <c r="CU83" s="248"/>
      <c r="CV83" s="248"/>
      <c r="CW83" s="248"/>
      <c r="CX83" s="248"/>
      <c r="CY83" s="248"/>
      <c r="CZ83" s="248"/>
      <c r="DA83" s="248"/>
      <c r="DB83" s="248"/>
      <c r="DC83" s="248"/>
      <c r="DD83" s="248"/>
      <c r="DE83" s="248"/>
      <c r="DF83" s="248"/>
      <c r="DG83" s="248"/>
      <c r="DH83" s="248"/>
      <c r="DI83" s="248"/>
      <c r="DJ83" s="248"/>
      <c r="DK83" s="248"/>
      <c r="DL83" s="438"/>
      <c r="DM83" s="251"/>
      <c r="DN83" s="251"/>
      <c r="DO83" s="251"/>
      <c r="DP83" s="251"/>
      <c r="DQ83" s="251"/>
      <c r="DR83" s="251"/>
      <c r="DS83" s="251"/>
      <c r="DT83" s="251"/>
      <c r="DU83" s="251"/>
      <c r="DV83" s="251"/>
      <c r="DW83" s="251"/>
      <c r="DX83" s="251"/>
      <c r="DY83" s="251"/>
      <c r="DZ83" s="251"/>
      <c r="EA83" s="251"/>
      <c r="EB83" s="251"/>
      <c r="EC83" s="251"/>
      <c r="ED83" s="251"/>
      <c r="EE83" s="251"/>
      <c r="EF83" s="251"/>
      <c r="EG83" s="251"/>
      <c r="EH83" s="251"/>
      <c r="EI83" s="251"/>
      <c r="EJ83" s="251"/>
      <c r="EK83" s="251"/>
      <c r="EL83" s="251"/>
      <c r="EM83" s="251"/>
      <c r="EN83" s="251"/>
      <c r="EO83" s="355"/>
      <c r="EP83" s="493"/>
      <c r="EQ83" s="493"/>
      <c r="ER83" s="493"/>
      <c r="ES83" s="493"/>
      <c r="ET83" s="493"/>
      <c r="EU83" s="493"/>
      <c r="EV83" s="493"/>
      <c r="EW83" s="493"/>
      <c r="EX83" s="499"/>
      <c r="EY83" s="499"/>
      <c r="EZ83" s="499"/>
      <c r="FA83" s="499"/>
      <c r="FB83" s="499"/>
      <c r="FC83" s="499"/>
      <c r="FD83" s="499"/>
      <c r="FE83" s="499"/>
      <c r="FF83" s="499"/>
      <c r="FG83" s="499"/>
      <c r="FH83" s="499"/>
      <c r="FI83" s="499"/>
      <c r="FJ83" s="499"/>
      <c r="FK83" s="499"/>
      <c r="FL83" s="499"/>
      <c r="FM83" s="499"/>
      <c r="FN83" s="499"/>
      <c r="FO83" s="499"/>
      <c r="FP83" s="350"/>
      <c r="FQ83" s="446"/>
    </row>
    <row r="84" spans="1:173" s="2" customFormat="1" ht="27" customHeight="1">
      <c r="A84" s="268"/>
      <c r="B84" s="277"/>
      <c r="C84" s="285"/>
      <c r="D84" s="278" t="s">
        <v>3</v>
      </c>
      <c r="E84" s="5" t="s">
        <v>95</v>
      </c>
      <c r="F84" s="273" t="s">
        <v>127</v>
      </c>
      <c r="G84" s="70"/>
      <c r="H84" s="70"/>
      <c r="I84" s="370"/>
      <c r="J84" s="89"/>
      <c r="K84" s="70"/>
      <c r="L84" s="89"/>
      <c r="M84" s="89"/>
      <c r="N84" s="89"/>
      <c r="O84" s="70"/>
      <c r="P84" s="50"/>
      <c r="Q84" s="94"/>
      <c r="R84" s="94"/>
      <c r="S84" s="94"/>
      <c r="T84" s="94"/>
      <c r="U84" s="94"/>
      <c r="V84" s="94"/>
      <c r="W84" s="94"/>
      <c r="X84" s="70"/>
      <c r="Y84" s="94"/>
      <c r="Z84" s="94"/>
      <c r="AA84" s="70"/>
      <c r="AB84" s="94"/>
      <c r="AC84" s="94"/>
      <c r="AD84" s="94"/>
      <c r="AE84" s="350"/>
      <c r="AF84" s="127"/>
      <c r="AG84" s="127"/>
      <c r="AH84" s="127"/>
      <c r="AI84" s="127"/>
      <c r="AJ84" s="191"/>
      <c r="AK84" s="127"/>
      <c r="AL84" s="127"/>
      <c r="AM84" s="127"/>
      <c r="AN84" s="127"/>
      <c r="AO84" s="127"/>
      <c r="AP84" s="126"/>
      <c r="AQ84" s="127"/>
      <c r="AR84" s="127"/>
      <c r="AS84" s="126"/>
      <c r="AT84" s="127">
        <v>4</v>
      </c>
      <c r="AU84" s="127"/>
      <c r="AV84" s="127"/>
      <c r="AW84" s="126"/>
      <c r="AX84" s="127"/>
      <c r="AY84" s="127"/>
      <c r="AZ84" s="208"/>
      <c r="BA84" s="344"/>
      <c r="BB84" s="245"/>
      <c r="BC84" s="245"/>
      <c r="BD84" s="245"/>
      <c r="BE84" s="245"/>
      <c r="BF84" s="245"/>
      <c r="BG84" s="245"/>
      <c r="BH84" s="245"/>
      <c r="BI84" s="245"/>
      <c r="BJ84" s="245"/>
      <c r="BK84" s="245"/>
      <c r="BL84" s="245"/>
      <c r="BM84" s="245"/>
      <c r="BN84" s="245"/>
      <c r="BO84" s="245"/>
      <c r="BP84" s="245"/>
      <c r="BQ84" s="245"/>
      <c r="BR84" s="245"/>
      <c r="BS84" s="245"/>
      <c r="BT84" s="245"/>
      <c r="BU84" s="245"/>
      <c r="BV84" s="245"/>
      <c r="BW84" s="245"/>
      <c r="BX84" s="355"/>
      <c r="BY84" s="65"/>
      <c r="BZ84" s="65"/>
      <c r="CA84" s="65"/>
      <c r="CB84" s="65"/>
      <c r="CC84" s="65"/>
      <c r="CD84" s="65"/>
      <c r="CE84" s="471"/>
      <c r="CF84" s="65"/>
      <c r="CG84" s="427"/>
      <c r="CH84" s="65"/>
      <c r="CI84" s="65"/>
      <c r="CJ84" s="427"/>
      <c r="CK84" s="65"/>
      <c r="CL84" s="65"/>
      <c r="CM84" s="65"/>
      <c r="CN84" s="65"/>
      <c r="CO84" s="65"/>
      <c r="CP84" s="65"/>
      <c r="CQ84" s="65"/>
      <c r="CR84" s="429"/>
      <c r="CS84" s="248"/>
      <c r="CT84" s="248"/>
      <c r="CU84" s="248"/>
      <c r="CV84" s="248"/>
      <c r="CW84" s="248"/>
      <c r="CX84" s="248"/>
      <c r="CY84" s="248"/>
      <c r="CZ84" s="248"/>
      <c r="DA84" s="248"/>
      <c r="DB84" s="248"/>
      <c r="DC84" s="248"/>
      <c r="DD84" s="248"/>
      <c r="DE84" s="248"/>
      <c r="DF84" s="248"/>
      <c r="DG84" s="248"/>
      <c r="DH84" s="248"/>
      <c r="DI84" s="248"/>
      <c r="DJ84" s="248"/>
      <c r="DK84" s="248"/>
      <c r="DL84" s="438"/>
      <c r="DM84" s="251"/>
      <c r="DN84" s="251"/>
      <c r="DO84" s="251"/>
      <c r="DP84" s="251"/>
      <c r="DQ84" s="251"/>
      <c r="DR84" s="251"/>
      <c r="DS84" s="251"/>
      <c r="DT84" s="251"/>
      <c r="DU84" s="251"/>
      <c r="DV84" s="251"/>
      <c r="DW84" s="251"/>
      <c r="DX84" s="251"/>
      <c r="DY84" s="251"/>
      <c r="DZ84" s="251"/>
      <c r="EA84" s="251"/>
      <c r="EB84" s="251"/>
      <c r="EC84" s="251"/>
      <c r="ED84" s="251"/>
      <c r="EE84" s="251"/>
      <c r="EF84" s="251"/>
      <c r="EG84" s="251"/>
      <c r="EH84" s="251"/>
      <c r="EI84" s="251"/>
      <c r="EJ84" s="251"/>
      <c r="EK84" s="251"/>
      <c r="EL84" s="251"/>
      <c r="EM84" s="251"/>
      <c r="EN84" s="251"/>
      <c r="EO84" s="355"/>
      <c r="EP84" s="493"/>
      <c r="EQ84" s="493"/>
      <c r="ER84" s="493"/>
      <c r="ES84" s="493"/>
      <c r="ET84" s="493"/>
      <c r="EU84" s="493"/>
      <c r="EV84" s="493"/>
      <c r="EW84" s="493"/>
      <c r="EX84" s="499"/>
      <c r="EY84" s="499"/>
      <c r="EZ84" s="499"/>
      <c r="FA84" s="499"/>
      <c r="FB84" s="499"/>
      <c r="FC84" s="499"/>
      <c r="FD84" s="499"/>
      <c r="FE84" s="499"/>
      <c r="FF84" s="499"/>
      <c r="FG84" s="499"/>
      <c r="FH84" s="499"/>
      <c r="FI84" s="499"/>
      <c r="FJ84" s="499"/>
      <c r="FK84" s="499"/>
      <c r="FL84" s="499"/>
      <c r="FM84" s="499"/>
      <c r="FN84" s="499"/>
      <c r="FO84" s="499"/>
      <c r="FP84" s="350"/>
      <c r="FQ84" s="446"/>
    </row>
    <row r="85" spans="1:173" s="2" customFormat="1" ht="28.5" customHeight="1">
      <c r="A85" s="268"/>
      <c r="B85" s="277"/>
      <c r="C85" s="285"/>
      <c r="D85" s="335"/>
      <c r="E85" s="5" t="s">
        <v>164</v>
      </c>
      <c r="F85" s="261"/>
      <c r="G85" s="71"/>
      <c r="H85" s="71"/>
      <c r="I85" s="371"/>
      <c r="J85" s="113"/>
      <c r="K85" s="71"/>
      <c r="L85" s="113"/>
      <c r="M85" s="113"/>
      <c r="N85" s="113"/>
      <c r="O85" s="71"/>
      <c r="P85" s="50"/>
      <c r="Q85" s="99"/>
      <c r="R85" s="99"/>
      <c r="S85" s="99"/>
      <c r="T85" s="99"/>
      <c r="U85" s="99"/>
      <c r="V85" s="99"/>
      <c r="W85" s="99"/>
      <c r="X85" s="71"/>
      <c r="Y85" s="99"/>
      <c r="Z85" s="99"/>
      <c r="AA85" s="71"/>
      <c r="AB85" s="99"/>
      <c r="AC85" s="99"/>
      <c r="AD85" s="99"/>
      <c r="AE85" s="351"/>
      <c r="AF85" s="127"/>
      <c r="AG85" s="127"/>
      <c r="AH85" s="127"/>
      <c r="AI85" s="127"/>
      <c r="AJ85" s="191"/>
      <c r="AK85" s="127"/>
      <c r="AL85" s="127"/>
      <c r="AM85" s="127"/>
      <c r="AN85" s="127"/>
      <c r="AO85" s="127"/>
      <c r="AP85" s="126"/>
      <c r="AQ85" s="127"/>
      <c r="AR85" s="127"/>
      <c r="AS85" s="126"/>
      <c r="AT85" s="127"/>
      <c r="AU85" s="127"/>
      <c r="AV85" s="127"/>
      <c r="AW85" s="126"/>
      <c r="AX85" s="127"/>
      <c r="AY85" s="127"/>
      <c r="AZ85" s="208"/>
      <c r="BA85" s="345"/>
      <c r="BB85" s="246"/>
      <c r="BC85" s="246"/>
      <c r="BD85" s="246"/>
      <c r="BE85" s="246"/>
      <c r="BF85" s="246"/>
      <c r="BG85" s="246"/>
      <c r="BH85" s="246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  <c r="BS85" s="246"/>
      <c r="BT85" s="246"/>
      <c r="BU85" s="246"/>
      <c r="BV85" s="246"/>
      <c r="BW85" s="246"/>
      <c r="BX85" s="356"/>
      <c r="BY85" s="66"/>
      <c r="BZ85" s="66"/>
      <c r="CA85" s="66"/>
      <c r="CB85" s="66"/>
      <c r="CC85" s="66"/>
      <c r="CD85" s="66"/>
      <c r="CE85" s="472"/>
      <c r="CF85" s="66"/>
      <c r="CG85" s="428"/>
      <c r="CH85" s="66"/>
      <c r="CI85" s="66"/>
      <c r="CJ85" s="428"/>
      <c r="CK85" s="66"/>
      <c r="CL85" s="66"/>
      <c r="CM85" s="66"/>
      <c r="CN85" s="66"/>
      <c r="CO85" s="66"/>
      <c r="CP85" s="66"/>
      <c r="CQ85" s="66"/>
      <c r="CR85" s="430"/>
      <c r="CS85" s="249"/>
      <c r="CT85" s="249"/>
      <c r="CU85" s="249"/>
      <c r="CV85" s="249"/>
      <c r="CW85" s="249"/>
      <c r="CX85" s="249"/>
      <c r="CY85" s="249"/>
      <c r="CZ85" s="249"/>
      <c r="DA85" s="249"/>
      <c r="DB85" s="249"/>
      <c r="DC85" s="249"/>
      <c r="DD85" s="249"/>
      <c r="DE85" s="249"/>
      <c r="DF85" s="249"/>
      <c r="DG85" s="249"/>
      <c r="DH85" s="249"/>
      <c r="DI85" s="249"/>
      <c r="DJ85" s="249"/>
      <c r="DK85" s="249"/>
      <c r="DL85" s="265"/>
      <c r="DM85" s="252"/>
      <c r="DN85" s="252"/>
      <c r="DO85" s="252"/>
      <c r="DP85" s="252"/>
      <c r="DQ85" s="252"/>
      <c r="DR85" s="252"/>
      <c r="DS85" s="252"/>
      <c r="DT85" s="252"/>
      <c r="DU85" s="252"/>
      <c r="DV85" s="252"/>
      <c r="DW85" s="252"/>
      <c r="DX85" s="252"/>
      <c r="DY85" s="252"/>
      <c r="DZ85" s="252"/>
      <c r="EA85" s="252"/>
      <c r="EB85" s="252"/>
      <c r="EC85" s="252"/>
      <c r="ED85" s="252"/>
      <c r="EE85" s="252"/>
      <c r="EF85" s="252"/>
      <c r="EG85" s="252"/>
      <c r="EH85" s="252"/>
      <c r="EI85" s="252"/>
      <c r="EJ85" s="252"/>
      <c r="EK85" s="252"/>
      <c r="EL85" s="252"/>
      <c r="EM85" s="252"/>
      <c r="EN85" s="252"/>
      <c r="EO85" s="356"/>
      <c r="EP85" s="494"/>
      <c r="EQ85" s="494"/>
      <c r="ER85" s="494"/>
      <c r="ES85" s="494"/>
      <c r="ET85" s="494"/>
      <c r="EU85" s="494"/>
      <c r="EV85" s="494"/>
      <c r="EW85" s="494"/>
      <c r="EX85" s="500"/>
      <c r="EY85" s="500"/>
      <c r="EZ85" s="500"/>
      <c r="FA85" s="500"/>
      <c r="FB85" s="500"/>
      <c r="FC85" s="500"/>
      <c r="FD85" s="500"/>
      <c r="FE85" s="500"/>
      <c r="FF85" s="500"/>
      <c r="FG85" s="500"/>
      <c r="FH85" s="500"/>
      <c r="FI85" s="500"/>
      <c r="FJ85" s="500"/>
      <c r="FK85" s="500"/>
      <c r="FL85" s="500"/>
      <c r="FM85" s="500"/>
      <c r="FN85" s="500"/>
      <c r="FO85" s="500"/>
      <c r="FP85" s="351"/>
      <c r="FQ85" s="447"/>
    </row>
    <row r="86" spans="1:173" s="2" customFormat="1" ht="30.75" customHeight="1">
      <c r="A86" s="39">
        <v>14</v>
      </c>
      <c r="B86" s="276" t="s">
        <v>96</v>
      </c>
      <c r="C86" s="284" t="s">
        <v>27</v>
      </c>
      <c r="D86" s="294" t="s">
        <v>200</v>
      </c>
      <c r="E86" s="5" t="s">
        <v>97</v>
      </c>
      <c r="F86" s="295" t="s">
        <v>201</v>
      </c>
      <c r="G86" s="88"/>
      <c r="H86" s="88"/>
      <c r="I86" s="88"/>
      <c r="J86" s="88"/>
      <c r="K86" s="88">
        <v>4</v>
      </c>
      <c r="L86" s="88"/>
      <c r="M86" s="88"/>
      <c r="N86" s="88"/>
      <c r="O86" s="88"/>
      <c r="P86" s="50"/>
      <c r="Q86" s="359"/>
      <c r="R86" s="359">
        <v>7</v>
      </c>
      <c r="S86" s="359">
        <v>10</v>
      </c>
      <c r="T86" s="73"/>
      <c r="U86" s="359">
        <v>8</v>
      </c>
      <c r="V86" s="359">
        <v>0</v>
      </c>
      <c r="W86" s="73"/>
      <c r="X86" s="88"/>
      <c r="Y86" s="359"/>
      <c r="Z86" s="359">
        <v>2</v>
      </c>
      <c r="AA86" s="88"/>
      <c r="AB86" s="359">
        <v>1</v>
      </c>
      <c r="AC86" s="73"/>
      <c r="AD86" s="359"/>
      <c r="AE86" s="364">
        <f>SUM(G86:AD91)</f>
        <v>32</v>
      </c>
      <c r="AF86" s="374"/>
      <c r="AG86" s="374">
        <v>2</v>
      </c>
      <c r="AH86" s="374">
        <v>15</v>
      </c>
      <c r="AI86" s="374">
        <v>7</v>
      </c>
      <c r="AJ86" s="379"/>
      <c r="AK86" s="374">
        <v>0</v>
      </c>
      <c r="AL86" s="374">
        <v>2</v>
      </c>
      <c r="AM86" s="374"/>
      <c r="AN86" s="374">
        <v>3</v>
      </c>
      <c r="AO86" s="374"/>
      <c r="AP86" s="374"/>
      <c r="AQ86" s="377">
        <v>5</v>
      </c>
      <c r="AR86" s="377"/>
      <c r="AS86" s="374">
        <v>5</v>
      </c>
      <c r="AT86" s="377">
        <v>7</v>
      </c>
      <c r="AU86" s="377">
        <v>4</v>
      </c>
      <c r="AV86" s="413"/>
      <c r="AW86" s="374"/>
      <c r="AX86" s="374"/>
      <c r="AY86" s="374"/>
      <c r="AZ86" s="383"/>
      <c r="BA86" s="343">
        <f>SUM(AF86:AZ86)</f>
        <v>50</v>
      </c>
      <c r="BB86" s="247"/>
      <c r="BC86" s="247"/>
      <c r="BD86" s="247">
        <v>5</v>
      </c>
      <c r="BE86" s="247"/>
      <c r="BF86" s="247"/>
      <c r="BG86" s="247">
        <v>6</v>
      </c>
      <c r="BH86" s="247">
        <v>10</v>
      </c>
      <c r="BI86" s="247"/>
      <c r="BJ86" s="247"/>
      <c r="BK86" s="247"/>
      <c r="BL86" s="247"/>
      <c r="BM86" s="247">
        <v>10</v>
      </c>
      <c r="BN86" s="247"/>
      <c r="BO86" s="247"/>
      <c r="BP86" s="247"/>
      <c r="BQ86" s="247"/>
      <c r="BR86" s="247"/>
      <c r="BS86" s="247"/>
      <c r="BT86" s="247"/>
      <c r="BU86" s="247"/>
      <c r="BV86" s="247"/>
      <c r="BW86" s="247"/>
      <c r="BX86" s="354">
        <f>SUM(BB86:BW91)</f>
        <v>31</v>
      </c>
      <c r="BY86" s="364"/>
      <c r="BZ86" s="364">
        <v>5</v>
      </c>
      <c r="CA86" s="364">
        <v>5</v>
      </c>
      <c r="CB86" s="364"/>
      <c r="CC86" s="364"/>
      <c r="CD86" s="364"/>
      <c r="CE86" s="467"/>
      <c r="CF86" s="364"/>
      <c r="CG86" s="349"/>
      <c r="CH86" s="364"/>
      <c r="CI86" s="364"/>
      <c r="CJ86" s="349"/>
      <c r="CK86" s="364"/>
      <c r="CL86" s="364"/>
      <c r="CM86" s="364"/>
      <c r="CN86" s="364"/>
      <c r="CO86" s="364"/>
      <c r="CP86" s="364"/>
      <c r="CQ86" s="364"/>
      <c r="CR86" s="367">
        <f>SUM(BY86:CQ86)</f>
        <v>10</v>
      </c>
      <c r="CS86" s="342">
        <v>0</v>
      </c>
      <c r="CT86" s="431"/>
      <c r="CU86" s="342"/>
      <c r="CV86" s="342"/>
      <c r="CW86" s="342"/>
      <c r="CX86" s="342"/>
      <c r="CY86" s="342">
        <v>5</v>
      </c>
      <c r="CZ86" s="342"/>
      <c r="DA86" s="342"/>
      <c r="DB86" s="342"/>
      <c r="DC86" s="342"/>
      <c r="DD86" s="342"/>
      <c r="DE86" s="342"/>
      <c r="DF86" s="342"/>
      <c r="DG86" s="342"/>
      <c r="DH86" s="342"/>
      <c r="DI86" s="342"/>
      <c r="DJ86" s="342"/>
      <c r="DK86" s="342"/>
      <c r="DL86" s="264">
        <f>SUM(CS86:DK91)</f>
        <v>5</v>
      </c>
      <c r="DM86" s="247"/>
      <c r="DN86" s="247">
        <v>5</v>
      </c>
      <c r="DO86" s="247">
        <v>7</v>
      </c>
      <c r="DP86" s="247"/>
      <c r="DQ86" s="247"/>
      <c r="DR86" s="247"/>
      <c r="DS86" s="247"/>
      <c r="DT86" s="247"/>
      <c r="DU86" s="247">
        <v>5</v>
      </c>
      <c r="DV86" s="247"/>
      <c r="DW86" s="247"/>
      <c r="DX86" s="247"/>
      <c r="DY86" s="247"/>
      <c r="DZ86" s="247"/>
      <c r="EA86" s="247"/>
      <c r="EB86" s="247">
        <v>5</v>
      </c>
      <c r="EC86" s="247"/>
      <c r="ED86" s="247"/>
      <c r="EE86" s="247"/>
      <c r="EF86" s="247">
        <v>5</v>
      </c>
      <c r="EG86" s="247">
        <v>5</v>
      </c>
      <c r="EH86" s="247">
        <v>5</v>
      </c>
      <c r="EI86" s="247"/>
      <c r="EJ86" s="247"/>
      <c r="EK86" s="247">
        <v>5</v>
      </c>
      <c r="EL86" s="247"/>
      <c r="EM86" s="247"/>
      <c r="EN86" s="247"/>
      <c r="EO86" s="354">
        <f>SUM(DM86:EM91)</f>
        <v>42</v>
      </c>
      <c r="EP86" s="492"/>
      <c r="EQ86" s="432"/>
      <c r="ER86" s="432"/>
      <c r="ES86" s="432"/>
      <c r="ET86" s="432">
        <v>10</v>
      </c>
      <c r="EU86" s="432"/>
      <c r="EV86" s="432">
        <v>2</v>
      </c>
      <c r="EW86" s="432"/>
      <c r="EX86" s="432">
        <v>3</v>
      </c>
      <c r="EY86" s="492"/>
      <c r="EZ86" s="492"/>
      <c r="FA86" s="432"/>
      <c r="FB86" s="432">
        <v>10</v>
      </c>
      <c r="FC86" s="432"/>
      <c r="FD86" s="432">
        <v>1</v>
      </c>
      <c r="FE86" s="432">
        <v>2</v>
      </c>
      <c r="FF86" s="432"/>
      <c r="FG86" s="432"/>
      <c r="FH86" s="432">
        <v>50</v>
      </c>
      <c r="FI86" s="432"/>
      <c r="FJ86" s="432">
        <v>1</v>
      </c>
      <c r="FK86" s="432"/>
      <c r="FL86" s="492"/>
      <c r="FM86" s="432"/>
      <c r="FN86" s="432"/>
      <c r="FO86" s="435"/>
      <c r="FP86" s="367">
        <f>SUM(EP86:FO86)</f>
        <v>79</v>
      </c>
      <c r="FQ86" s="445">
        <f>SUM(AE86+BA86+BX86+CR86+DL86+EO86+FP86)</f>
        <v>249</v>
      </c>
    </row>
    <row r="87" spans="1:173" s="2" customFormat="1" ht="15" customHeight="1">
      <c r="A87" s="267"/>
      <c r="B87" s="277"/>
      <c r="C87" s="285"/>
      <c r="D87" s="285"/>
      <c r="E87" s="5" t="s">
        <v>98</v>
      </c>
      <c r="F87" s="296"/>
      <c r="G87" s="95"/>
      <c r="H87" s="95"/>
      <c r="I87" s="95"/>
      <c r="J87" s="95"/>
      <c r="K87" s="95"/>
      <c r="L87" s="95"/>
      <c r="M87" s="95"/>
      <c r="N87" s="95"/>
      <c r="O87" s="95"/>
      <c r="P87" s="50"/>
      <c r="Q87" s="361"/>
      <c r="R87" s="361"/>
      <c r="S87" s="361"/>
      <c r="T87" s="70"/>
      <c r="U87" s="361"/>
      <c r="V87" s="361"/>
      <c r="W87" s="70"/>
      <c r="X87" s="95"/>
      <c r="Y87" s="361"/>
      <c r="Z87" s="361"/>
      <c r="AA87" s="95"/>
      <c r="AB87" s="361"/>
      <c r="AC87" s="70"/>
      <c r="AD87" s="361"/>
      <c r="AE87" s="372"/>
      <c r="AF87" s="380"/>
      <c r="AG87" s="377"/>
      <c r="AH87" s="380"/>
      <c r="AI87" s="380"/>
      <c r="AJ87" s="380"/>
      <c r="AK87" s="380"/>
      <c r="AL87" s="380"/>
      <c r="AM87" s="380"/>
      <c r="AN87" s="380"/>
      <c r="AO87" s="380"/>
      <c r="AP87" s="380"/>
      <c r="AQ87" s="380"/>
      <c r="AR87" s="380"/>
      <c r="AS87" s="380"/>
      <c r="AT87" s="380"/>
      <c r="AU87" s="380"/>
      <c r="AV87" s="404"/>
      <c r="AW87" s="380"/>
      <c r="AX87" s="380"/>
      <c r="AY87" s="380"/>
      <c r="AZ87" s="405"/>
      <c r="BA87" s="344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355"/>
      <c r="BY87" s="427"/>
      <c r="BZ87" s="427"/>
      <c r="CA87" s="427"/>
      <c r="CB87" s="427"/>
      <c r="CC87" s="427"/>
      <c r="CD87" s="427"/>
      <c r="CE87" s="474"/>
      <c r="CF87" s="427"/>
      <c r="CG87" s="427"/>
      <c r="CH87" s="427"/>
      <c r="CI87" s="427"/>
      <c r="CJ87" s="427"/>
      <c r="CK87" s="427"/>
      <c r="CL87" s="427"/>
      <c r="CM87" s="427"/>
      <c r="CN87" s="427"/>
      <c r="CO87" s="427"/>
      <c r="CP87" s="427"/>
      <c r="CQ87" s="427"/>
      <c r="CR87" s="429"/>
      <c r="CS87" s="248"/>
      <c r="CT87" s="248"/>
      <c r="CU87" s="248"/>
      <c r="CV87" s="248"/>
      <c r="CW87" s="248"/>
      <c r="CX87" s="248"/>
      <c r="CY87" s="248"/>
      <c r="CZ87" s="248"/>
      <c r="DA87" s="248"/>
      <c r="DB87" s="248"/>
      <c r="DC87" s="248"/>
      <c r="DD87" s="248"/>
      <c r="DE87" s="248"/>
      <c r="DF87" s="248"/>
      <c r="DG87" s="248"/>
      <c r="DH87" s="248"/>
      <c r="DI87" s="248"/>
      <c r="DJ87" s="248"/>
      <c r="DK87" s="248"/>
      <c r="DL87" s="438"/>
      <c r="DM87" s="251"/>
      <c r="DN87" s="251"/>
      <c r="DO87" s="251"/>
      <c r="DP87" s="251"/>
      <c r="DQ87" s="251"/>
      <c r="DR87" s="251"/>
      <c r="DS87" s="251"/>
      <c r="DT87" s="251"/>
      <c r="DU87" s="251"/>
      <c r="DV87" s="251"/>
      <c r="DW87" s="251"/>
      <c r="DX87" s="251"/>
      <c r="DY87" s="251"/>
      <c r="DZ87" s="251"/>
      <c r="EA87" s="251"/>
      <c r="EB87" s="251"/>
      <c r="EC87" s="251"/>
      <c r="ED87" s="251"/>
      <c r="EE87" s="251"/>
      <c r="EF87" s="251"/>
      <c r="EG87" s="251"/>
      <c r="EH87" s="251"/>
      <c r="EI87" s="251"/>
      <c r="EJ87" s="251"/>
      <c r="EK87" s="251"/>
      <c r="EL87" s="251"/>
      <c r="EM87" s="251"/>
      <c r="EN87" s="251"/>
      <c r="EO87" s="355"/>
      <c r="EP87" s="493"/>
      <c r="EQ87" s="433"/>
      <c r="ER87" s="433"/>
      <c r="ES87" s="433"/>
      <c r="ET87" s="433"/>
      <c r="EU87" s="433"/>
      <c r="EV87" s="433"/>
      <c r="EW87" s="433"/>
      <c r="EX87" s="433"/>
      <c r="EY87" s="493"/>
      <c r="EZ87" s="493"/>
      <c r="FA87" s="433"/>
      <c r="FB87" s="433"/>
      <c r="FC87" s="433"/>
      <c r="FD87" s="433"/>
      <c r="FE87" s="433"/>
      <c r="FF87" s="433"/>
      <c r="FG87" s="433"/>
      <c r="FH87" s="433"/>
      <c r="FI87" s="433"/>
      <c r="FJ87" s="433"/>
      <c r="FK87" s="433"/>
      <c r="FL87" s="493"/>
      <c r="FM87" s="433"/>
      <c r="FN87" s="433"/>
      <c r="FO87" s="437"/>
      <c r="FP87" s="350"/>
      <c r="FQ87" s="446"/>
    </row>
    <row r="88" spans="1:173" s="2" customFormat="1" ht="15" customHeight="1">
      <c r="A88" s="268"/>
      <c r="B88" s="277"/>
      <c r="C88" s="285"/>
      <c r="D88" s="285"/>
      <c r="E88" s="5" t="s">
        <v>99</v>
      </c>
      <c r="F88" s="296"/>
      <c r="G88" s="95"/>
      <c r="H88" s="95"/>
      <c r="I88" s="95"/>
      <c r="J88" s="95"/>
      <c r="K88" s="95"/>
      <c r="L88" s="95"/>
      <c r="M88" s="95"/>
      <c r="N88" s="95"/>
      <c r="O88" s="95"/>
      <c r="P88" s="50"/>
      <c r="Q88" s="361"/>
      <c r="R88" s="361"/>
      <c r="S88" s="361"/>
      <c r="T88" s="70"/>
      <c r="U88" s="361"/>
      <c r="V88" s="361"/>
      <c r="W88" s="70"/>
      <c r="X88" s="95"/>
      <c r="Y88" s="361"/>
      <c r="Z88" s="361"/>
      <c r="AA88" s="95"/>
      <c r="AB88" s="361"/>
      <c r="AC88" s="70"/>
      <c r="AD88" s="361"/>
      <c r="AE88" s="372"/>
      <c r="AF88" s="380"/>
      <c r="AG88" s="377"/>
      <c r="AH88" s="380"/>
      <c r="AI88" s="380"/>
      <c r="AJ88" s="380"/>
      <c r="AK88" s="380"/>
      <c r="AL88" s="380"/>
      <c r="AM88" s="380"/>
      <c r="AN88" s="380"/>
      <c r="AO88" s="380"/>
      <c r="AP88" s="380"/>
      <c r="AQ88" s="380"/>
      <c r="AR88" s="380"/>
      <c r="AS88" s="380"/>
      <c r="AT88" s="380"/>
      <c r="AU88" s="380"/>
      <c r="AV88" s="404"/>
      <c r="AW88" s="380"/>
      <c r="AX88" s="380"/>
      <c r="AY88" s="380"/>
      <c r="AZ88" s="405"/>
      <c r="BA88" s="344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355"/>
      <c r="BY88" s="427"/>
      <c r="BZ88" s="427"/>
      <c r="CA88" s="427"/>
      <c r="CB88" s="427"/>
      <c r="CC88" s="427"/>
      <c r="CD88" s="427"/>
      <c r="CE88" s="474"/>
      <c r="CF88" s="427"/>
      <c r="CG88" s="427"/>
      <c r="CH88" s="427"/>
      <c r="CI88" s="427"/>
      <c r="CJ88" s="427"/>
      <c r="CK88" s="427"/>
      <c r="CL88" s="427"/>
      <c r="CM88" s="427"/>
      <c r="CN88" s="427"/>
      <c r="CO88" s="427"/>
      <c r="CP88" s="427"/>
      <c r="CQ88" s="427"/>
      <c r="CR88" s="429"/>
      <c r="CS88" s="248"/>
      <c r="CT88" s="248"/>
      <c r="CU88" s="248"/>
      <c r="CV88" s="248"/>
      <c r="CW88" s="248"/>
      <c r="CX88" s="248"/>
      <c r="CY88" s="248"/>
      <c r="CZ88" s="248"/>
      <c r="DA88" s="248"/>
      <c r="DB88" s="248"/>
      <c r="DC88" s="248"/>
      <c r="DD88" s="248"/>
      <c r="DE88" s="248"/>
      <c r="DF88" s="248"/>
      <c r="DG88" s="248"/>
      <c r="DH88" s="248"/>
      <c r="DI88" s="248"/>
      <c r="DJ88" s="248"/>
      <c r="DK88" s="248"/>
      <c r="DL88" s="438"/>
      <c r="DM88" s="251"/>
      <c r="DN88" s="251"/>
      <c r="DO88" s="251"/>
      <c r="DP88" s="251"/>
      <c r="DQ88" s="251"/>
      <c r="DR88" s="251"/>
      <c r="DS88" s="251"/>
      <c r="DT88" s="251"/>
      <c r="DU88" s="251"/>
      <c r="DV88" s="251"/>
      <c r="DW88" s="251"/>
      <c r="DX88" s="251"/>
      <c r="DY88" s="251"/>
      <c r="DZ88" s="251"/>
      <c r="EA88" s="251"/>
      <c r="EB88" s="251"/>
      <c r="EC88" s="251"/>
      <c r="ED88" s="251"/>
      <c r="EE88" s="251"/>
      <c r="EF88" s="251"/>
      <c r="EG88" s="251"/>
      <c r="EH88" s="251"/>
      <c r="EI88" s="251"/>
      <c r="EJ88" s="251"/>
      <c r="EK88" s="251"/>
      <c r="EL88" s="251"/>
      <c r="EM88" s="251"/>
      <c r="EN88" s="251"/>
      <c r="EO88" s="355"/>
      <c r="EP88" s="493"/>
      <c r="EQ88" s="433"/>
      <c r="ER88" s="433"/>
      <c r="ES88" s="433"/>
      <c r="ET88" s="433"/>
      <c r="EU88" s="433"/>
      <c r="EV88" s="433"/>
      <c r="EW88" s="433"/>
      <c r="EX88" s="433"/>
      <c r="EY88" s="493"/>
      <c r="EZ88" s="493"/>
      <c r="FA88" s="433"/>
      <c r="FB88" s="433"/>
      <c r="FC88" s="433"/>
      <c r="FD88" s="433"/>
      <c r="FE88" s="433"/>
      <c r="FF88" s="433"/>
      <c r="FG88" s="433"/>
      <c r="FH88" s="433"/>
      <c r="FI88" s="433"/>
      <c r="FJ88" s="433"/>
      <c r="FK88" s="433"/>
      <c r="FL88" s="493"/>
      <c r="FM88" s="433"/>
      <c r="FN88" s="433"/>
      <c r="FO88" s="437"/>
      <c r="FP88" s="350"/>
      <c r="FQ88" s="446"/>
    </row>
    <row r="89" spans="1:173" s="2" customFormat="1" ht="15" customHeight="1">
      <c r="A89" s="268"/>
      <c r="B89" s="277"/>
      <c r="C89" s="285"/>
      <c r="D89" s="285"/>
      <c r="E89" s="5" t="s">
        <v>140</v>
      </c>
      <c r="F89" s="296"/>
      <c r="G89" s="95"/>
      <c r="H89" s="95"/>
      <c r="I89" s="95"/>
      <c r="J89" s="95"/>
      <c r="K89" s="95"/>
      <c r="L89" s="95"/>
      <c r="M89" s="95"/>
      <c r="N89" s="95"/>
      <c r="O89" s="95"/>
      <c r="P89" s="50"/>
      <c r="Q89" s="361"/>
      <c r="R89" s="361"/>
      <c r="S89" s="361"/>
      <c r="T89" s="70"/>
      <c r="U89" s="361"/>
      <c r="V89" s="361"/>
      <c r="W89" s="70"/>
      <c r="X89" s="95"/>
      <c r="Y89" s="361"/>
      <c r="Z89" s="361"/>
      <c r="AA89" s="95"/>
      <c r="AB89" s="361"/>
      <c r="AC89" s="70"/>
      <c r="AD89" s="361"/>
      <c r="AE89" s="372"/>
      <c r="AF89" s="380"/>
      <c r="AG89" s="377"/>
      <c r="AH89" s="380"/>
      <c r="AI89" s="380"/>
      <c r="AJ89" s="380"/>
      <c r="AK89" s="380"/>
      <c r="AL89" s="380"/>
      <c r="AM89" s="380"/>
      <c r="AN89" s="380"/>
      <c r="AO89" s="380"/>
      <c r="AP89" s="380"/>
      <c r="AQ89" s="380"/>
      <c r="AR89" s="380"/>
      <c r="AS89" s="380"/>
      <c r="AT89" s="380"/>
      <c r="AU89" s="380"/>
      <c r="AV89" s="404"/>
      <c r="AW89" s="380"/>
      <c r="AX89" s="380"/>
      <c r="AY89" s="380"/>
      <c r="AZ89" s="405"/>
      <c r="BA89" s="344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355"/>
      <c r="BY89" s="427"/>
      <c r="BZ89" s="427"/>
      <c r="CA89" s="427"/>
      <c r="CB89" s="427"/>
      <c r="CC89" s="427"/>
      <c r="CD89" s="427"/>
      <c r="CE89" s="474"/>
      <c r="CF89" s="427"/>
      <c r="CG89" s="427"/>
      <c r="CH89" s="427"/>
      <c r="CI89" s="427"/>
      <c r="CJ89" s="427"/>
      <c r="CK89" s="427"/>
      <c r="CL89" s="427"/>
      <c r="CM89" s="427"/>
      <c r="CN89" s="427"/>
      <c r="CO89" s="427"/>
      <c r="CP89" s="427"/>
      <c r="CQ89" s="427"/>
      <c r="CR89" s="429"/>
      <c r="CS89" s="248"/>
      <c r="CT89" s="248"/>
      <c r="CU89" s="248"/>
      <c r="CV89" s="248"/>
      <c r="CW89" s="248"/>
      <c r="CX89" s="248"/>
      <c r="CY89" s="248"/>
      <c r="CZ89" s="248"/>
      <c r="DA89" s="248"/>
      <c r="DB89" s="248"/>
      <c r="DC89" s="248"/>
      <c r="DD89" s="248"/>
      <c r="DE89" s="248"/>
      <c r="DF89" s="248"/>
      <c r="DG89" s="248"/>
      <c r="DH89" s="248"/>
      <c r="DI89" s="248"/>
      <c r="DJ89" s="248"/>
      <c r="DK89" s="248"/>
      <c r="DL89" s="438"/>
      <c r="DM89" s="251"/>
      <c r="DN89" s="251"/>
      <c r="DO89" s="251"/>
      <c r="DP89" s="251"/>
      <c r="DQ89" s="251"/>
      <c r="DR89" s="251"/>
      <c r="DS89" s="251"/>
      <c r="DT89" s="251"/>
      <c r="DU89" s="251"/>
      <c r="DV89" s="251"/>
      <c r="DW89" s="251"/>
      <c r="DX89" s="251"/>
      <c r="DY89" s="251"/>
      <c r="DZ89" s="251"/>
      <c r="EA89" s="251"/>
      <c r="EB89" s="251"/>
      <c r="EC89" s="251"/>
      <c r="ED89" s="251"/>
      <c r="EE89" s="251"/>
      <c r="EF89" s="251"/>
      <c r="EG89" s="251"/>
      <c r="EH89" s="251"/>
      <c r="EI89" s="251"/>
      <c r="EJ89" s="251"/>
      <c r="EK89" s="251"/>
      <c r="EL89" s="251"/>
      <c r="EM89" s="251"/>
      <c r="EN89" s="251"/>
      <c r="EO89" s="355"/>
      <c r="EP89" s="493"/>
      <c r="EQ89" s="433"/>
      <c r="ER89" s="433"/>
      <c r="ES89" s="433"/>
      <c r="ET89" s="433"/>
      <c r="EU89" s="433"/>
      <c r="EV89" s="433"/>
      <c r="EW89" s="433"/>
      <c r="EX89" s="433"/>
      <c r="EY89" s="493"/>
      <c r="EZ89" s="493"/>
      <c r="FA89" s="433"/>
      <c r="FB89" s="433"/>
      <c r="FC89" s="433"/>
      <c r="FD89" s="433"/>
      <c r="FE89" s="433"/>
      <c r="FF89" s="433"/>
      <c r="FG89" s="433"/>
      <c r="FH89" s="433"/>
      <c r="FI89" s="433"/>
      <c r="FJ89" s="433"/>
      <c r="FK89" s="433"/>
      <c r="FL89" s="493"/>
      <c r="FM89" s="433"/>
      <c r="FN89" s="433"/>
      <c r="FO89" s="437"/>
      <c r="FP89" s="350"/>
      <c r="FQ89" s="446"/>
    </row>
    <row r="90" spans="1:173" s="2" customFormat="1" ht="15" customHeight="1">
      <c r="A90" s="268"/>
      <c r="B90" s="277"/>
      <c r="C90" s="285"/>
      <c r="D90" s="285"/>
      <c r="E90" s="5" t="s">
        <v>141</v>
      </c>
      <c r="F90" s="296"/>
      <c r="G90" s="95"/>
      <c r="H90" s="95"/>
      <c r="I90" s="95"/>
      <c r="J90" s="95"/>
      <c r="K90" s="95"/>
      <c r="L90" s="95"/>
      <c r="M90" s="95"/>
      <c r="N90" s="95"/>
      <c r="O90" s="95"/>
      <c r="P90" s="50"/>
      <c r="Q90" s="361"/>
      <c r="R90" s="361"/>
      <c r="S90" s="361"/>
      <c r="T90" s="70"/>
      <c r="U90" s="361"/>
      <c r="V90" s="361"/>
      <c r="W90" s="70"/>
      <c r="X90" s="95"/>
      <c r="Y90" s="361"/>
      <c r="Z90" s="361"/>
      <c r="AA90" s="95"/>
      <c r="AB90" s="361"/>
      <c r="AC90" s="70"/>
      <c r="AD90" s="361"/>
      <c r="AE90" s="372"/>
      <c r="AF90" s="380"/>
      <c r="AG90" s="377"/>
      <c r="AH90" s="380"/>
      <c r="AI90" s="380"/>
      <c r="AJ90" s="380"/>
      <c r="AK90" s="380"/>
      <c r="AL90" s="380"/>
      <c r="AM90" s="380"/>
      <c r="AN90" s="380"/>
      <c r="AO90" s="380"/>
      <c r="AP90" s="380"/>
      <c r="AQ90" s="380"/>
      <c r="AR90" s="380"/>
      <c r="AS90" s="380"/>
      <c r="AT90" s="380"/>
      <c r="AU90" s="380"/>
      <c r="AV90" s="404"/>
      <c r="AW90" s="380"/>
      <c r="AX90" s="380"/>
      <c r="AY90" s="380"/>
      <c r="AZ90" s="405"/>
      <c r="BA90" s="344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8"/>
      <c r="BT90" s="248"/>
      <c r="BU90" s="248"/>
      <c r="BV90" s="248"/>
      <c r="BW90" s="248"/>
      <c r="BX90" s="355"/>
      <c r="BY90" s="427"/>
      <c r="BZ90" s="427"/>
      <c r="CA90" s="427"/>
      <c r="CB90" s="427"/>
      <c r="CC90" s="427"/>
      <c r="CD90" s="427"/>
      <c r="CE90" s="474"/>
      <c r="CF90" s="427"/>
      <c r="CG90" s="427"/>
      <c r="CH90" s="427"/>
      <c r="CI90" s="427"/>
      <c r="CJ90" s="427"/>
      <c r="CK90" s="427"/>
      <c r="CL90" s="427"/>
      <c r="CM90" s="427"/>
      <c r="CN90" s="427"/>
      <c r="CO90" s="427"/>
      <c r="CP90" s="427"/>
      <c r="CQ90" s="427"/>
      <c r="CR90" s="429"/>
      <c r="CS90" s="248"/>
      <c r="CT90" s="248"/>
      <c r="CU90" s="248"/>
      <c r="CV90" s="248"/>
      <c r="CW90" s="248"/>
      <c r="CX90" s="248"/>
      <c r="CY90" s="248"/>
      <c r="CZ90" s="248"/>
      <c r="DA90" s="248"/>
      <c r="DB90" s="248"/>
      <c r="DC90" s="248"/>
      <c r="DD90" s="248"/>
      <c r="DE90" s="248"/>
      <c r="DF90" s="248"/>
      <c r="DG90" s="248"/>
      <c r="DH90" s="248"/>
      <c r="DI90" s="248"/>
      <c r="DJ90" s="248"/>
      <c r="DK90" s="248"/>
      <c r="DL90" s="438"/>
      <c r="DM90" s="251"/>
      <c r="DN90" s="251"/>
      <c r="DO90" s="251"/>
      <c r="DP90" s="251"/>
      <c r="DQ90" s="251"/>
      <c r="DR90" s="251"/>
      <c r="DS90" s="251"/>
      <c r="DT90" s="251"/>
      <c r="DU90" s="251"/>
      <c r="DV90" s="251"/>
      <c r="DW90" s="251"/>
      <c r="DX90" s="251"/>
      <c r="DY90" s="251"/>
      <c r="DZ90" s="251"/>
      <c r="EA90" s="251"/>
      <c r="EB90" s="251"/>
      <c r="EC90" s="251"/>
      <c r="ED90" s="251"/>
      <c r="EE90" s="251"/>
      <c r="EF90" s="251"/>
      <c r="EG90" s="251"/>
      <c r="EH90" s="251"/>
      <c r="EI90" s="251"/>
      <c r="EJ90" s="251"/>
      <c r="EK90" s="251"/>
      <c r="EL90" s="251"/>
      <c r="EM90" s="251"/>
      <c r="EN90" s="251"/>
      <c r="EO90" s="355"/>
      <c r="EP90" s="493"/>
      <c r="EQ90" s="433"/>
      <c r="ER90" s="433"/>
      <c r="ES90" s="433"/>
      <c r="ET90" s="433"/>
      <c r="EU90" s="433"/>
      <c r="EV90" s="433"/>
      <c r="EW90" s="433"/>
      <c r="EX90" s="433"/>
      <c r="EY90" s="493"/>
      <c r="EZ90" s="493"/>
      <c r="FA90" s="433"/>
      <c r="FB90" s="433"/>
      <c r="FC90" s="433"/>
      <c r="FD90" s="433"/>
      <c r="FE90" s="433"/>
      <c r="FF90" s="433"/>
      <c r="FG90" s="433"/>
      <c r="FH90" s="433"/>
      <c r="FI90" s="433"/>
      <c r="FJ90" s="433"/>
      <c r="FK90" s="433"/>
      <c r="FL90" s="493"/>
      <c r="FM90" s="433"/>
      <c r="FN90" s="433"/>
      <c r="FO90" s="437"/>
      <c r="FP90" s="350"/>
      <c r="FQ90" s="446"/>
    </row>
    <row r="91" spans="1:173" s="2" customFormat="1" ht="61.5" customHeight="1">
      <c r="A91" s="269"/>
      <c r="B91" s="277"/>
      <c r="C91" s="285"/>
      <c r="D91" s="285"/>
      <c r="E91" s="5" t="s">
        <v>1</v>
      </c>
      <c r="F91" s="297"/>
      <c r="G91" s="100"/>
      <c r="H91" s="100"/>
      <c r="I91" s="100"/>
      <c r="J91" s="100"/>
      <c r="K91" s="100"/>
      <c r="L91" s="100"/>
      <c r="M91" s="100"/>
      <c r="N91" s="100"/>
      <c r="O91" s="100"/>
      <c r="P91" s="50"/>
      <c r="Q91" s="362"/>
      <c r="R91" s="362"/>
      <c r="S91" s="362"/>
      <c r="T91" s="71"/>
      <c r="U91" s="362"/>
      <c r="V91" s="362"/>
      <c r="W91" s="71"/>
      <c r="X91" s="100"/>
      <c r="Y91" s="362"/>
      <c r="Z91" s="362"/>
      <c r="AA91" s="100"/>
      <c r="AB91" s="362"/>
      <c r="AC91" s="71"/>
      <c r="AD91" s="362"/>
      <c r="AE91" s="368"/>
      <c r="AF91" s="381"/>
      <c r="AG91" s="378"/>
      <c r="AH91" s="381"/>
      <c r="AI91" s="381"/>
      <c r="AJ91" s="381"/>
      <c r="AK91" s="381"/>
      <c r="AL91" s="381"/>
      <c r="AM91" s="381"/>
      <c r="AN91" s="381"/>
      <c r="AO91" s="381"/>
      <c r="AP91" s="381"/>
      <c r="AQ91" s="381"/>
      <c r="AR91" s="381"/>
      <c r="AS91" s="381"/>
      <c r="AT91" s="381"/>
      <c r="AU91" s="381"/>
      <c r="AV91" s="404"/>
      <c r="AW91" s="381"/>
      <c r="AX91" s="381"/>
      <c r="AY91" s="381"/>
      <c r="AZ91" s="406"/>
      <c r="BA91" s="345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S91" s="249"/>
      <c r="BT91" s="249"/>
      <c r="BU91" s="249"/>
      <c r="BV91" s="249"/>
      <c r="BW91" s="249"/>
      <c r="BX91" s="356"/>
      <c r="BY91" s="428"/>
      <c r="BZ91" s="428"/>
      <c r="CA91" s="428"/>
      <c r="CB91" s="428"/>
      <c r="CC91" s="428"/>
      <c r="CD91" s="428"/>
      <c r="CE91" s="475"/>
      <c r="CF91" s="428"/>
      <c r="CG91" s="428"/>
      <c r="CH91" s="428"/>
      <c r="CI91" s="428"/>
      <c r="CJ91" s="428"/>
      <c r="CK91" s="428"/>
      <c r="CL91" s="428"/>
      <c r="CM91" s="428"/>
      <c r="CN91" s="428"/>
      <c r="CO91" s="428"/>
      <c r="CP91" s="428"/>
      <c r="CQ91" s="428"/>
      <c r="CR91" s="430"/>
      <c r="CS91" s="249"/>
      <c r="CT91" s="249"/>
      <c r="CU91" s="249"/>
      <c r="CV91" s="249"/>
      <c r="CW91" s="249"/>
      <c r="CX91" s="249"/>
      <c r="CY91" s="249"/>
      <c r="CZ91" s="249"/>
      <c r="DA91" s="249"/>
      <c r="DB91" s="249"/>
      <c r="DC91" s="249"/>
      <c r="DD91" s="249"/>
      <c r="DE91" s="249"/>
      <c r="DF91" s="249"/>
      <c r="DG91" s="249"/>
      <c r="DH91" s="249"/>
      <c r="DI91" s="249"/>
      <c r="DJ91" s="249"/>
      <c r="DK91" s="249"/>
      <c r="DL91" s="265"/>
      <c r="DM91" s="252"/>
      <c r="DN91" s="252"/>
      <c r="DO91" s="252"/>
      <c r="DP91" s="252"/>
      <c r="DQ91" s="252"/>
      <c r="DR91" s="252"/>
      <c r="DS91" s="252"/>
      <c r="DT91" s="252"/>
      <c r="DU91" s="252"/>
      <c r="DV91" s="252"/>
      <c r="DW91" s="252"/>
      <c r="DX91" s="252"/>
      <c r="DY91" s="252"/>
      <c r="DZ91" s="252"/>
      <c r="EA91" s="252"/>
      <c r="EB91" s="252"/>
      <c r="EC91" s="252"/>
      <c r="ED91" s="252"/>
      <c r="EE91" s="252"/>
      <c r="EF91" s="252"/>
      <c r="EG91" s="252"/>
      <c r="EH91" s="252"/>
      <c r="EI91" s="252"/>
      <c r="EJ91" s="252"/>
      <c r="EK91" s="252"/>
      <c r="EL91" s="252"/>
      <c r="EM91" s="252"/>
      <c r="EN91" s="252"/>
      <c r="EO91" s="356"/>
      <c r="EP91" s="494"/>
      <c r="EQ91" s="433"/>
      <c r="ER91" s="433"/>
      <c r="ES91" s="433"/>
      <c r="ET91" s="433"/>
      <c r="EU91" s="433"/>
      <c r="EV91" s="433"/>
      <c r="EW91" s="433"/>
      <c r="EX91" s="433"/>
      <c r="EY91" s="494"/>
      <c r="EZ91" s="494"/>
      <c r="FA91" s="433"/>
      <c r="FB91" s="433"/>
      <c r="FC91" s="433"/>
      <c r="FD91" s="433"/>
      <c r="FE91" s="433"/>
      <c r="FF91" s="433"/>
      <c r="FG91" s="433"/>
      <c r="FH91" s="433"/>
      <c r="FI91" s="433"/>
      <c r="FJ91" s="433"/>
      <c r="FK91" s="433"/>
      <c r="FL91" s="494"/>
      <c r="FM91" s="433"/>
      <c r="FN91" s="433"/>
      <c r="FO91" s="437"/>
      <c r="FP91" s="351"/>
      <c r="FQ91" s="447"/>
    </row>
    <row r="92" spans="1:173" s="2" customFormat="1" ht="30" customHeight="1">
      <c r="A92" s="39">
        <v>15</v>
      </c>
      <c r="B92" s="276" t="s">
        <v>100</v>
      </c>
      <c r="C92" s="321" t="s">
        <v>101</v>
      </c>
      <c r="D92" s="294" t="s">
        <v>28</v>
      </c>
      <c r="E92" s="6" t="s">
        <v>102</v>
      </c>
      <c r="F92" s="274" t="s">
        <v>123</v>
      </c>
      <c r="G92" s="88"/>
      <c r="H92" s="88"/>
      <c r="I92" s="88"/>
      <c r="J92" s="88"/>
      <c r="K92" s="88">
        <v>2</v>
      </c>
      <c r="L92" s="88"/>
      <c r="M92" s="88"/>
      <c r="N92" s="88"/>
      <c r="O92" s="88"/>
      <c r="P92" s="50"/>
      <c r="Q92" s="359"/>
      <c r="R92" s="359">
        <v>11</v>
      </c>
      <c r="S92" s="359"/>
      <c r="T92" s="73"/>
      <c r="U92" s="359"/>
      <c r="V92" s="359">
        <v>0</v>
      </c>
      <c r="W92" s="73"/>
      <c r="X92" s="88">
        <v>15</v>
      </c>
      <c r="Y92" s="359"/>
      <c r="Z92" s="359"/>
      <c r="AA92" s="88">
        <v>10</v>
      </c>
      <c r="AB92" s="359">
        <v>0</v>
      </c>
      <c r="AC92" s="73"/>
      <c r="AD92" s="359"/>
      <c r="AE92" s="364">
        <f>SUM(G92:AD94)</f>
        <v>38</v>
      </c>
      <c r="AF92" s="374"/>
      <c r="AG92" s="374"/>
      <c r="AH92" s="374">
        <v>15</v>
      </c>
      <c r="AI92" s="374"/>
      <c r="AJ92" s="379"/>
      <c r="AK92" s="374">
        <v>0</v>
      </c>
      <c r="AL92" s="374"/>
      <c r="AM92" s="374"/>
      <c r="AN92" s="374"/>
      <c r="AO92" s="374"/>
      <c r="AP92" s="374"/>
      <c r="AQ92" s="374"/>
      <c r="AR92" s="374"/>
      <c r="AS92" s="374"/>
      <c r="AT92" s="374"/>
      <c r="AU92" s="374"/>
      <c r="AV92" s="404"/>
      <c r="AW92" s="374"/>
      <c r="AX92" s="374"/>
      <c r="AY92" s="374"/>
      <c r="AZ92" s="383"/>
      <c r="BA92" s="343">
        <f>SUM(AF92:AZ92)</f>
        <v>15</v>
      </c>
      <c r="BB92" s="247"/>
      <c r="BC92" s="247"/>
      <c r="BD92" s="247"/>
      <c r="BE92" s="247"/>
      <c r="BF92" s="247"/>
      <c r="BG92" s="247"/>
      <c r="BH92" s="247"/>
      <c r="BI92" s="247">
        <v>5</v>
      </c>
      <c r="BJ92" s="247"/>
      <c r="BK92" s="247"/>
      <c r="BL92" s="247"/>
      <c r="BM92" s="247"/>
      <c r="BN92" s="247">
        <v>3</v>
      </c>
      <c r="BO92" s="247"/>
      <c r="BP92" s="247"/>
      <c r="BQ92" s="247"/>
      <c r="BR92" s="247"/>
      <c r="BS92" s="247"/>
      <c r="BT92" s="247"/>
      <c r="BU92" s="247"/>
      <c r="BV92" s="247"/>
      <c r="BW92" s="247"/>
      <c r="BX92" s="354">
        <f>SUM(BB92:BW92)</f>
        <v>8</v>
      </c>
      <c r="BY92" s="364"/>
      <c r="BZ92" s="364"/>
      <c r="CA92" s="364"/>
      <c r="CB92" s="364"/>
      <c r="CC92" s="364"/>
      <c r="CD92" s="364"/>
      <c r="CE92" s="467">
        <v>2</v>
      </c>
      <c r="CF92" s="364"/>
      <c r="CG92" s="349">
        <v>3</v>
      </c>
      <c r="CH92" s="364"/>
      <c r="CI92" s="364"/>
      <c r="CJ92" s="349">
        <v>6</v>
      </c>
      <c r="CK92" s="364"/>
      <c r="CL92" s="364"/>
      <c r="CM92" s="364"/>
      <c r="CN92" s="364"/>
      <c r="CO92" s="364"/>
      <c r="CP92" s="364"/>
      <c r="CQ92" s="364"/>
      <c r="CR92" s="367">
        <f>SUM(BY92:CQ92)</f>
        <v>11</v>
      </c>
      <c r="CS92" s="342">
        <v>0</v>
      </c>
      <c r="CT92" s="431"/>
      <c r="CU92" s="342"/>
      <c r="CV92" s="342"/>
      <c r="CW92" s="342"/>
      <c r="CX92" s="342"/>
      <c r="CY92" s="342"/>
      <c r="CZ92" s="342"/>
      <c r="DA92" s="342"/>
      <c r="DB92" s="342"/>
      <c r="DC92" s="342"/>
      <c r="DD92" s="342"/>
      <c r="DE92" s="342"/>
      <c r="DF92" s="342"/>
      <c r="DG92" s="342"/>
      <c r="DH92" s="342"/>
      <c r="DI92" s="342"/>
      <c r="DJ92" s="342"/>
      <c r="DK92" s="342"/>
      <c r="DL92" s="264">
        <f>SUM(CS92:DK94)</f>
        <v>0</v>
      </c>
      <c r="DM92" s="247"/>
      <c r="DN92" s="247">
        <v>5</v>
      </c>
      <c r="DO92" s="247"/>
      <c r="DP92" s="247"/>
      <c r="DQ92" s="247"/>
      <c r="DR92" s="247"/>
      <c r="DS92" s="247"/>
      <c r="DT92" s="247"/>
      <c r="DU92" s="247">
        <v>5</v>
      </c>
      <c r="DV92" s="247"/>
      <c r="DW92" s="247"/>
      <c r="DX92" s="247"/>
      <c r="DY92" s="247"/>
      <c r="DZ92" s="247"/>
      <c r="EA92" s="247"/>
      <c r="EB92" s="247"/>
      <c r="EC92" s="247"/>
      <c r="ED92" s="247">
        <v>5</v>
      </c>
      <c r="EE92" s="247"/>
      <c r="EF92" s="247"/>
      <c r="EG92" s="247"/>
      <c r="EH92" s="247"/>
      <c r="EI92" s="247"/>
      <c r="EJ92" s="247"/>
      <c r="EK92" s="247">
        <v>5</v>
      </c>
      <c r="EL92" s="247"/>
      <c r="EM92" s="247">
        <v>7</v>
      </c>
      <c r="EN92" s="247"/>
      <c r="EO92" s="354">
        <f>SUM(DM92:EN94)</f>
        <v>27</v>
      </c>
      <c r="EP92" s="492"/>
      <c r="EQ92" s="432"/>
      <c r="ER92" s="432">
        <v>5</v>
      </c>
      <c r="ES92" s="432"/>
      <c r="ET92" s="432"/>
      <c r="EU92" s="432"/>
      <c r="EV92" s="432"/>
      <c r="EW92" s="432"/>
      <c r="EX92" s="432">
        <v>1</v>
      </c>
      <c r="EY92" s="492"/>
      <c r="EZ92" s="492"/>
      <c r="FA92" s="432"/>
      <c r="FB92" s="432"/>
      <c r="FC92" s="432"/>
      <c r="FD92" s="432">
        <v>1</v>
      </c>
      <c r="FE92" s="432"/>
      <c r="FF92" s="432"/>
      <c r="FG92" s="432"/>
      <c r="FH92" s="432"/>
      <c r="FI92" s="432">
        <v>1</v>
      </c>
      <c r="FJ92" s="432"/>
      <c r="FK92" s="432">
        <v>4</v>
      </c>
      <c r="FL92" s="492"/>
      <c r="FM92" s="432"/>
      <c r="FN92" s="432"/>
      <c r="FO92" s="435"/>
      <c r="FP92" s="367">
        <f>SUM(EP92:FO92)</f>
        <v>12</v>
      </c>
      <c r="FQ92" s="445">
        <f>SUM(AE92+BA92+BX92+CR92+DL92+EO92+FP92)</f>
        <v>111</v>
      </c>
    </row>
    <row r="93" spans="1:173" s="2" customFormat="1" ht="15" customHeight="1">
      <c r="A93" s="267"/>
      <c r="B93" s="277"/>
      <c r="C93" s="285"/>
      <c r="D93" s="285"/>
      <c r="E93" s="6" t="s">
        <v>103</v>
      </c>
      <c r="F93" s="328"/>
      <c r="G93" s="95"/>
      <c r="H93" s="95"/>
      <c r="I93" s="95"/>
      <c r="J93" s="95"/>
      <c r="K93" s="95"/>
      <c r="L93" s="95"/>
      <c r="M93" s="95"/>
      <c r="N93" s="95"/>
      <c r="O93" s="95"/>
      <c r="P93" s="50"/>
      <c r="Q93" s="361"/>
      <c r="R93" s="361"/>
      <c r="S93" s="361"/>
      <c r="T93" s="70"/>
      <c r="U93" s="361"/>
      <c r="V93" s="361"/>
      <c r="W93" s="70"/>
      <c r="X93" s="95"/>
      <c r="Y93" s="361"/>
      <c r="Z93" s="361"/>
      <c r="AA93" s="95"/>
      <c r="AB93" s="361"/>
      <c r="AC93" s="70"/>
      <c r="AD93" s="361"/>
      <c r="AE93" s="372"/>
      <c r="AF93" s="380"/>
      <c r="AG93" s="380"/>
      <c r="AH93" s="380"/>
      <c r="AI93" s="380"/>
      <c r="AJ93" s="380"/>
      <c r="AK93" s="380"/>
      <c r="AL93" s="380"/>
      <c r="AM93" s="380"/>
      <c r="AN93" s="380"/>
      <c r="AO93" s="380"/>
      <c r="AP93" s="380"/>
      <c r="AQ93" s="380"/>
      <c r="AR93" s="380"/>
      <c r="AS93" s="380"/>
      <c r="AT93" s="380"/>
      <c r="AU93" s="380"/>
      <c r="AV93" s="404"/>
      <c r="AW93" s="380"/>
      <c r="AX93" s="380"/>
      <c r="AY93" s="380"/>
      <c r="AZ93" s="405"/>
      <c r="BA93" s="344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  <c r="BX93" s="443"/>
      <c r="BY93" s="427"/>
      <c r="BZ93" s="427"/>
      <c r="CA93" s="427"/>
      <c r="CB93" s="427"/>
      <c r="CC93" s="427"/>
      <c r="CD93" s="427"/>
      <c r="CE93" s="474"/>
      <c r="CF93" s="427"/>
      <c r="CG93" s="427"/>
      <c r="CH93" s="427"/>
      <c r="CI93" s="427"/>
      <c r="CJ93" s="427"/>
      <c r="CK93" s="427"/>
      <c r="CL93" s="427"/>
      <c r="CM93" s="427"/>
      <c r="CN93" s="427"/>
      <c r="CO93" s="427"/>
      <c r="CP93" s="427"/>
      <c r="CQ93" s="427"/>
      <c r="CR93" s="429"/>
      <c r="CS93" s="248"/>
      <c r="CT93" s="248"/>
      <c r="CU93" s="248"/>
      <c r="CV93" s="248"/>
      <c r="CW93" s="248"/>
      <c r="CX93" s="248"/>
      <c r="CY93" s="248"/>
      <c r="CZ93" s="248"/>
      <c r="DA93" s="248"/>
      <c r="DB93" s="248"/>
      <c r="DC93" s="248"/>
      <c r="DD93" s="248"/>
      <c r="DE93" s="248"/>
      <c r="DF93" s="248"/>
      <c r="DG93" s="248"/>
      <c r="DH93" s="248"/>
      <c r="DI93" s="248"/>
      <c r="DJ93" s="248"/>
      <c r="DK93" s="248"/>
      <c r="DL93" s="438"/>
      <c r="DM93" s="251"/>
      <c r="DN93" s="251"/>
      <c r="DO93" s="251"/>
      <c r="DP93" s="251"/>
      <c r="DQ93" s="251"/>
      <c r="DR93" s="251"/>
      <c r="DS93" s="251"/>
      <c r="DT93" s="251"/>
      <c r="DU93" s="251"/>
      <c r="DV93" s="251"/>
      <c r="DW93" s="251"/>
      <c r="DX93" s="251"/>
      <c r="DY93" s="251"/>
      <c r="DZ93" s="251"/>
      <c r="EA93" s="251"/>
      <c r="EB93" s="251"/>
      <c r="EC93" s="251"/>
      <c r="ED93" s="251"/>
      <c r="EE93" s="251"/>
      <c r="EF93" s="251"/>
      <c r="EG93" s="251"/>
      <c r="EH93" s="251"/>
      <c r="EI93" s="251"/>
      <c r="EJ93" s="251"/>
      <c r="EK93" s="251"/>
      <c r="EL93" s="251"/>
      <c r="EM93" s="251"/>
      <c r="EN93" s="251"/>
      <c r="EO93" s="355"/>
      <c r="EP93" s="493"/>
      <c r="EQ93" s="433"/>
      <c r="ER93" s="433"/>
      <c r="ES93" s="433"/>
      <c r="ET93" s="433"/>
      <c r="EU93" s="433"/>
      <c r="EV93" s="433"/>
      <c r="EW93" s="433"/>
      <c r="EX93" s="433"/>
      <c r="EY93" s="493"/>
      <c r="EZ93" s="493"/>
      <c r="FA93" s="433"/>
      <c r="FB93" s="433"/>
      <c r="FC93" s="433"/>
      <c r="FD93" s="433"/>
      <c r="FE93" s="433"/>
      <c r="FF93" s="433"/>
      <c r="FG93" s="433"/>
      <c r="FH93" s="433"/>
      <c r="FI93" s="433"/>
      <c r="FJ93" s="433"/>
      <c r="FK93" s="433"/>
      <c r="FL93" s="493"/>
      <c r="FM93" s="433"/>
      <c r="FN93" s="433"/>
      <c r="FO93" s="437"/>
      <c r="FP93" s="350"/>
      <c r="FQ93" s="446"/>
    </row>
    <row r="94" spans="1:173" s="2" customFormat="1" ht="59.25" customHeight="1">
      <c r="A94" s="269"/>
      <c r="B94" s="277"/>
      <c r="C94" s="285"/>
      <c r="D94" s="285"/>
      <c r="E94" s="6"/>
      <c r="F94" s="275"/>
      <c r="G94" s="100"/>
      <c r="H94" s="100"/>
      <c r="I94" s="100"/>
      <c r="J94" s="100"/>
      <c r="K94" s="100"/>
      <c r="L94" s="100"/>
      <c r="M94" s="100"/>
      <c r="N94" s="100"/>
      <c r="O94" s="100"/>
      <c r="P94" s="50"/>
      <c r="Q94" s="362"/>
      <c r="R94" s="362"/>
      <c r="S94" s="362"/>
      <c r="T94" s="71"/>
      <c r="U94" s="362"/>
      <c r="V94" s="362"/>
      <c r="W94" s="71"/>
      <c r="X94" s="100"/>
      <c r="Y94" s="362"/>
      <c r="Z94" s="362"/>
      <c r="AA94" s="100"/>
      <c r="AB94" s="362"/>
      <c r="AC94" s="71"/>
      <c r="AD94" s="362"/>
      <c r="AE94" s="368"/>
      <c r="AF94" s="381"/>
      <c r="AG94" s="381"/>
      <c r="AH94" s="381"/>
      <c r="AI94" s="381"/>
      <c r="AJ94" s="381"/>
      <c r="AK94" s="381"/>
      <c r="AL94" s="381"/>
      <c r="AM94" s="381"/>
      <c r="AN94" s="381"/>
      <c r="AO94" s="381"/>
      <c r="AP94" s="381"/>
      <c r="AQ94" s="381"/>
      <c r="AR94" s="381"/>
      <c r="AS94" s="381"/>
      <c r="AT94" s="381"/>
      <c r="AU94" s="381"/>
      <c r="AV94" s="404"/>
      <c r="AW94" s="381"/>
      <c r="AX94" s="381"/>
      <c r="AY94" s="381"/>
      <c r="AZ94" s="406"/>
      <c r="BA94" s="345"/>
      <c r="BB94" s="249"/>
      <c r="BC94" s="249"/>
      <c r="BD94" s="249"/>
      <c r="BE94" s="249"/>
      <c r="BF94" s="249"/>
      <c r="BG94" s="249"/>
      <c r="BH94" s="249"/>
      <c r="BI94" s="249"/>
      <c r="BJ94" s="249"/>
      <c r="BK94" s="249"/>
      <c r="BL94" s="249"/>
      <c r="BM94" s="249"/>
      <c r="BN94" s="249"/>
      <c r="BO94" s="249"/>
      <c r="BP94" s="249"/>
      <c r="BQ94" s="249"/>
      <c r="BR94" s="249"/>
      <c r="BS94" s="249"/>
      <c r="BT94" s="249"/>
      <c r="BU94" s="249"/>
      <c r="BV94" s="249"/>
      <c r="BW94" s="249"/>
      <c r="BX94" s="444"/>
      <c r="BY94" s="428"/>
      <c r="BZ94" s="428"/>
      <c r="CA94" s="428"/>
      <c r="CB94" s="428"/>
      <c r="CC94" s="428"/>
      <c r="CD94" s="428"/>
      <c r="CE94" s="475"/>
      <c r="CF94" s="428"/>
      <c r="CG94" s="428"/>
      <c r="CH94" s="428"/>
      <c r="CI94" s="428"/>
      <c r="CJ94" s="428"/>
      <c r="CK94" s="428"/>
      <c r="CL94" s="428"/>
      <c r="CM94" s="428"/>
      <c r="CN94" s="428"/>
      <c r="CO94" s="428"/>
      <c r="CP94" s="428"/>
      <c r="CQ94" s="428"/>
      <c r="CR94" s="430"/>
      <c r="CS94" s="249"/>
      <c r="CT94" s="249"/>
      <c r="CU94" s="249"/>
      <c r="CV94" s="249"/>
      <c r="CW94" s="249"/>
      <c r="CX94" s="249"/>
      <c r="CY94" s="249"/>
      <c r="CZ94" s="249"/>
      <c r="DA94" s="249"/>
      <c r="DB94" s="249"/>
      <c r="DC94" s="249"/>
      <c r="DD94" s="249"/>
      <c r="DE94" s="249"/>
      <c r="DF94" s="249"/>
      <c r="DG94" s="249"/>
      <c r="DH94" s="249"/>
      <c r="DI94" s="249"/>
      <c r="DJ94" s="249"/>
      <c r="DK94" s="249"/>
      <c r="DL94" s="265"/>
      <c r="DM94" s="252"/>
      <c r="DN94" s="252"/>
      <c r="DO94" s="252"/>
      <c r="DP94" s="252"/>
      <c r="DQ94" s="252"/>
      <c r="DR94" s="252"/>
      <c r="DS94" s="252"/>
      <c r="DT94" s="252"/>
      <c r="DU94" s="252"/>
      <c r="DV94" s="252"/>
      <c r="DW94" s="252"/>
      <c r="DX94" s="252"/>
      <c r="DY94" s="252"/>
      <c r="DZ94" s="252"/>
      <c r="EA94" s="252"/>
      <c r="EB94" s="252"/>
      <c r="EC94" s="252"/>
      <c r="ED94" s="252"/>
      <c r="EE94" s="252"/>
      <c r="EF94" s="252"/>
      <c r="EG94" s="252"/>
      <c r="EH94" s="252"/>
      <c r="EI94" s="252"/>
      <c r="EJ94" s="252"/>
      <c r="EK94" s="252"/>
      <c r="EL94" s="252"/>
      <c r="EM94" s="252"/>
      <c r="EN94" s="252"/>
      <c r="EO94" s="356"/>
      <c r="EP94" s="494"/>
      <c r="EQ94" s="433"/>
      <c r="ER94" s="433"/>
      <c r="ES94" s="433"/>
      <c r="ET94" s="433"/>
      <c r="EU94" s="433"/>
      <c r="EV94" s="433"/>
      <c r="EW94" s="433"/>
      <c r="EX94" s="433"/>
      <c r="EY94" s="494"/>
      <c r="EZ94" s="494"/>
      <c r="FA94" s="433"/>
      <c r="FB94" s="433"/>
      <c r="FC94" s="433"/>
      <c r="FD94" s="433"/>
      <c r="FE94" s="433"/>
      <c r="FF94" s="433"/>
      <c r="FG94" s="433"/>
      <c r="FH94" s="433"/>
      <c r="FI94" s="433"/>
      <c r="FJ94" s="433"/>
      <c r="FK94" s="433"/>
      <c r="FL94" s="494"/>
      <c r="FM94" s="433"/>
      <c r="FN94" s="433"/>
      <c r="FO94" s="437"/>
      <c r="FP94" s="351"/>
      <c r="FQ94" s="447"/>
    </row>
    <row r="95" spans="1:173" ht="20.25" customHeight="1">
      <c r="A95" s="324">
        <v>16</v>
      </c>
      <c r="B95" s="276" t="s">
        <v>104</v>
      </c>
      <c r="C95" s="321" t="s">
        <v>33</v>
      </c>
      <c r="D95" s="322" t="s">
        <v>148</v>
      </c>
      <c r="E95" s="336" t="s">
        <v>178</v>
      </c>
      <c r="F95" s="330" t="s">
        <v>124</v>
      </c>
      <c r="G95" s="74"/>
      <c r="H95" s="74"/>
      <c r="I95" s="74"/>
      <c r="J95" s="74"/>
      <c r="K95" s="74">
        <v>3</v>
      </c>
      <c r="L95" s="74"/>
      <c r="M95" s="74"/>
      <c r="N95" s="74"/>
      <c r="O95" s="74"/>
      <c r="P95" s="132"/>
      <c r="Q95" s="114">
        <v>7</v>
      </c>
      <c r="R95" s="114"/>
      <c r="S95" s="114"/>
      <c r="T95" s="114"/>
      <c r="U95" s="114">
        <v>5</v>
      </c>
      <c r="V95" s="114">
        <v>12</v>
      </c>
      <c r="W95" s="114"/>
      <c r="X95" s="74"/>
      <c r="Y95" s="114">
        <v>2</v>
      </c>
      <c r="Z95" s="114">
        <v>9</v>
      </c>
      <c r="AA95" s="74"/>
      <c r="AB95" s="114">
        <v>1</v>
      </c>
      <c r="AC95" s="114"/>
      <c r="AD95" s="114"/>
      <c r="AE95" s="349">
        <v>39</v>
      </c>
      <c r="AF95" s="379"/>
      <c r="AG95" s="379">
        <v>2</v>
      </c>
      <c r="AH95" s="379">
        <v>15</v>
      </c>
      <c r="AI95" s="379"/>
      <c r="AJ95" s="374"/>
      <c r="AK95" s="379">
        <v>4</v>
      </c>
      <c r="AL95" s="379">
        <v>2</v>
      </c>
      <c r="AM95" s="379"/>
      <c r="AN95" s="379"/>
      <c r="AO95" s="379"/>
      <c r="AP95" s="379">
        <v>1</v>
      </c>
      <c r="AQ95" s="379">
        <v>6</v>
      </c>
      <c r="AR95" s="379"/>
      <c r="AS95" s="379"/>
      <c r="AT95" s="379">
        <v>10</v>
      </c>
      <c r="AU95" s="414">
        <v>6</v>
      </c>
      <c r="AV95" s="417"/>
      <c r="AW95" s="379"/>
      <c r="AX95" s="379">
        <v>2</v>
      </c>
      <c r="AY95" s="379"/>
      <c r="AZ95" s="420"/>
      <c r="BA95" s="343">
        <f>SUM(AF95:AZ95)</f>
        <v>48</v>
      </c>
      <c r="BB95" s="244"/>
      <c r="BC95" s="244"/>
      <c r="BD95" s="244">
        <v>5</v>
      </c>
      <c r="BE95" s="244"/>
      <c r="BF95" s="244">
        <v>5</v>
      </c>
      <c r="BG95" s="244">
        <v>6</v>
      </c>
      <c r="BH95" s="244"/>
      <c r="BI95" s="244"/>
      <c r="BJ95" s="244"/>
      <c r="BK95" s="244"/>
      <c r="BL95" s="244">
        <v>4</v>
      </c>
      <c r="BM95" s="244"/>
      <c r="BN95" s="244"/>
      <c r="BO95" s="244"/>
      <c r="BP95" s="244"/>
      <c r="BQ95" s="244">
        <v>2</v>
      </c>
      <c r="BR95" s="244"/>
      <c r="BS95" s="244">
        <v>3</v>
      </c>
      <c r="BT95" s="244"/>
      <c r="BU95" s="244"/>
      <c r="BV95" s="244"/>
      <c r="BW95" s="244"/>
      <c r="BX95" s="354">
        <v>25</v>
      </c>
      <c r="BY95" s="69"/>
      <c r="BZ95" s="69">
        <v>12</v>
      </c>
      <c r="CA95" s="69"/>
      <c r="CB95" s="69"/>
      <c r="CC95" s="69"/>
      <c r="CD95" s="69"/>
      <c r="CE95" s="480"/>
      <c r="CF95" s="69"/>
      <c r="CG95" s="349">
        <v>3</v>
      </c>
      <c r="CH95" s="69"/>
      <c r="CI95" s="69"/>
      <c r="CJ95" s="349"/>
      <c r="CK95" s="69"/>
      <c r="CL95" s="69"/>
      <c r="CM95" s="69"/>
      <c r="CN95" s="69"/>
      <c r="CO95" s="69"/>
      <c r="CP95" s="69"/>
      <c r="CQ95" s="69">
        <v>2</v>
      </c>
      <c r="CR95" s="367">
        <f>SUM(BY95:CQ95)</f>
        <v>17</v>
      </c>
      <c r="CS95" s="342">
        <v>0</v>
      </c>
      <c r="CT95" s="431"/>
      <c r="CU95" s="342"/>
      <c r="CV95" s="342"/>
      <c r="CW95" s="342">
        <v>3</v>
      </c>
      <c r="CX95" s="342"/>
      <c r="CY95" s="342"/>
      <c r="CZ95" s="342"/>
      <c r="DA95" s="342">
        <v>3</v>
      </c>
      <c r="DB95" s="342">
        <v>10</v>
      </c>
      <c r="DC95" s="342"/>
      <c r="DD95" s="342"/>
      <c r="DE95" s="342"/>
      <c r="DF95" s="342"/>
      <c r="DG95" s="342"/>
      <c r="DH95" s="342"/>
      <c r="DI95" s="342"/>
      <c r="DJ95" s="342"/>
      <c r="DK95" s="342"/>
      <c r="DL95" s="264">
        <f>SUM(CS95:DK98)</f>
        <v>16</v>
      </c>
      <c r="DM95" s="247"/>
      <c r="DN95" s="247">
        <v>5</v>
      </c>
      <c r="DO95" s="247"/>
      <c r="DP95" s="247"/>
      <c r="DQ95" s="247"/>
      <c r="DR95" s="247">
        <v>5</v>
      </c>
      <c r="DS95" s="247"/>
      <c r="DT95" s="247"/>
      <c r="DU95" s="247">
        <v>5</v>
      </c>
      <c r="DV95" s="247"/>
      <c r="DW95" s="247"/>
      <c r="DX95" s="247"/>
      <c r="DY95" s="247"/>
      <c r="DZ95" s="247">
        <v>5</v>
      </c>
      <c r="EA95" s="247"/>
      <c r="EB95" s="247">
        <v>5</v>
      </c>
      <c r="EC95" s="247"/>
      <c r="ED95" s="247">
        <v>5</v>
      </c>
      <c r="EE95" s="247">
        <v>10</v>
      </c>
      <c r="EF95" s="247">
        <v>5</v>
      </c>
      <c r="EG95" s="247">
        <v>5</v>
      </c>
      <c r="EH95" s="247"/>
      <c r="EI95" s="247"/>
      <c r="EJ95" s="247"/>
      <c r="EK95" s="247">
        <v>5</v>
      </c>
      <c r="EL95" s="247">
        <v>8</v>
      </c>
      <c r="EM95" s="247"/>
      <c r="EN95" s="247"/>
      <c r="EO95" s="354">
        <f>SUM(DM95:EN98)</f>
        <v>63</v>
      </c>
      <c r="EP95" s="495"/>
      <c r="EQ95" s="461"/>
      <c r="ER95" s="461"/>
      <c r="ES95" s="461">
        <v>5</v>
      </c>
      <c r="ET95" s="461">
        <v>5</v>
      </c>
      <c r="EU95" s="461"/>
      <c r="EV95" s="461">
        <v>3</v>
      </c>
      <c r="EW95" s="461"/>
      <c r="EX95" s="461">
        <v>5</v>
      </c>
      <c r="EY95" s="461"/>
      <c r="EZ95" s="461"/>
      <c r="FA95" s="461"/>
      <c r="FB95" s="461">
        <v>5</v>
      </c>
      <c r="FC95" s="461"/>
      <c r="FD95" s="461"/>
      <c r="FE95" s="461"/>
      <c r="FF95" s="461"/>
      <c r="FG95" s="461"/>
      <c r="FH95" s="461">
        <v>5</v>
      </c>
      <c r="FI95" s="461">
        <v>3</v>
      </c>
      <c r="FJ95" s="461"/>
      <c r="FK95" s="461"/>
      <c r="FL95" s="461"/>
      <c r="FM95" s="461"/>
      <c r="FN95" s="461"/>
      <c r="FO95" s="461"/>
      <c r="FP95" s="367">
        <f>SUM(EP95:FO98)</f>
        <v>31</v>
      </c>
      <c r="FQ95" s="456">
        <f>SUM(AE95+BA95+BX95+CR95+DL95+EO95+FP95)</f>
        <v>239</v>
      </c>
    </row>
    <row r="96" spans="1:173" ht="0.75" customHeight="1">
      <c r="A96" s="325"/>
      <c r="B96" s="277"/>
      <c r="C96" s="285"/>
      <c r="D96" s="288"/>
      <c r="E96" s="337"/>
      <c r="F96" s="331"/>
      <c r="G96" s="89"/>
      <c r="H96" s="89"/>
      <c r="I96" s="89"/>
      <c r="J96" s="89"/>
      <c r="K96" s="89"/>
      <c r="L96" s="89"/>
      <c r="M96" s="89"/>
      <c r="N96" s="89"/>
      <c r="O96" s="89"/>
      <c r="P96" s="132"/>
      <c r="Q96" s="70"/>
      <c r="R96" s="70"/>
      <c r="S96" s="70"/>
      <c r="T96" s="70"/>
      <c r="U96" s="70"/>
      <c r="V96" s="70"/>
      <c r="W96" s="70"/>
      <c r="X96" s="89"/>
      <c r="Y96" s="70"/>
      <c r="Z96" s="70"/>
      <c r="AA96" s="89"/>
      <c r="AB96" s="70">
        <v>5</v>
      </c>
      <c r="AC96" s="70"/>
      <c r="AD96" s="70"/>
      <c r="AE96" s="350"/>
      <c r="AF96" s="380"/>
      <c r="AG96" s="380"/>
      <c r="AH96" s="380"/>
      <c r="AI96" s="380"/>
      <c r="AJ96" s="377"/>
      <c r="AK96" s="380"/>
      <c r="AL96" s="380"/>
      <c r="AM96" s="380"/>
      <c r="AN96" s="380"/>
      <c r="AO96" s="380"/>
      <c r="AP96" s="380"/>
      <c r="AQ96" s="380"/>
      <c r="AR96" s="380"/>
      <c r="AS96" s="380"/>
      <c r="AT96" s="380"/>
      <c r="AU96" s="415"/>
      <c r="AV96" s="418"/>
      <c r="AW96" s="380"/>
      <c r="AX96" s="380"/>
      <c r="AY96" s="380"/>
      <c r="AZ96" s="405"/>
      <c r="BA96" s="344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  <c r="BQ96" s="245"/>
      <c r="BR96" s="245"/>
      <c r="BS96" s="245"/>
      <c r="BT96" s="245"/>
      <c r="BU96" s="245"/>
      <c r="BV96" s="245"/>
      <c r="BW96" s="245"/>
      <c r="BX96" s="355"/>
      <c r="BY96" s="63"/>
      <c r="BZ96" s="63"/>
      <c r="CA96" s="63"/>
      <c r="CB96" s="63"/>
      <c r="CC96" s="63"/>
      <c r="CD96" s="63"/>
      <c r="CE96" s="481"/>
      <c r="CF96" s="63"/>
      <c r="CG96" s="427"/>
      <c r="CH96" s="63"/>
      <c r="CI96" s="63"/>
      <c r="CJ96" s="427"/>
      <c r="CK96" s="63"/>
      <c r="CL96" s="63"/>
      <c r="CM96" s="63"/>
      <c r="CN96" s="63"/>
      <c r="CO96" s="63"/>
      <c r="CP96" s="63"/>
      <c r="CQ96" s="63"/>
      <c r="CR96" s="429"/>
      <c r="CS96" s="248"/>
      <c r="CT96" s="248"/>
      <c r="CU96" s="248"/>
      <c r="CV96" s="248"/>
      <c r="CW96" s="248"/>
      <c r="CX96" s="248"/>
      <c r="CY96" s="248"/>
      <c r="CZ96" s="248"/>
      <c r="DA96" s="248"/>
      <c r="DB96" s="248"/>
      <c r="DC96" s="248"/>
      <c r="DD96" s="248"/>
      <c r="DE96" s="248"/>
      <c r="DF96" s="248"/>
      <c r="DG96" s="248"/>
      <c r="DH96" s="248"/>
      <c r="DI96" s="248"/>
      <c r="DJ96" s="248"/>
      <c r="DK96" s="248"/>
      <c r="DL96" s="438"/>
      <c r="DM96" s="251"/>
      <c r="DN96" s="251"/>
      <c r="DO96" s="251"/>
      <c r="DP96" s="251"/>
      <c r="DQ96" s="251"/>
      <c r="DR96" s="251"/>
      <c r="DS96" s="251"/>
      <c r="DT96" s="251"/>
      <c r="DU96" s="251"/>
      <c r="DV96" s="251"/>
      <c r="DW96" s="251"/>
      <c r="DX96" s="251"/>
      <c r="DY96" s="251"/>
      <c r="DZ96" s="251"/>
      <c r="EA96" s="251"/>
      <c r="EB96" s="251"/>
      <c r="EC96" s="251"/>
      <c r="ED96" s="251"/>
      <c r="EE96" s="251"/>
      <c r="EF96" s="251"/>
      <c r="EG96" s="251"/>
      <c r="EH96" s="251"/>
      <c r="EI96" s="251"/>
      <c r="EJ96" s="251"/>
      <c r="EK96" s="251"/>
      <c r="EL96" s="251"/>
      <c r="EM96" s="251"/>
      <c r="EN96" s="251"/>
      <c r="EO96" s="355"/>
      <c r="EP96" s="496"/>
      <c r="EQ96" s="462"/>
      <c r="ER96" s="462"/>
      <c r="ES96" s="462"/>
      <c r="ET96" s="462"/>
      <c r="EU96" s="462"/>
      <c r="EV96" s="462"/>
      <c r="EW96" s="462"/>
      <c r="EX96" s="462"/>
      <c r="EY96" s="462"/>
      <c r="EZ96" s="462"/>
      <c r="FA96" s="462"/>
      <c r="FB96" s="462"/>
      <c r="FC96" s="462"/>
      <c r="FD96" s="462"/>
      <c r="FE96" s="462"/>
      <c r="FF96" s="462"/>
      <c r="FG96" s="462"/>
      <c r="FH96" s="462"/>
      <c r="FI96" s="462"/>
      <c r="FJ96" s="462"/>
      <c r="FK96" s="462"/>
      <c r="FL96" s="462"/>
      <c r="FM96" s="462"/>
      <c r="FN96" s="462"/>
      <c r="FO96" s="462"/>
      <c r="FP96" s="350"/>
      <c r="FQ96" s="457"/>
    </row>
    <row r="97" spans="1:173" ht="23.25" customHeight="1">
      <c r="A97" s="325"/>
      <c r="B97" s="277"/>
      <c r="C97" s="285"/>
      <c r="D97" s="288"/>
      <c r="E97" s="338"/>
      <c r="F97" s="331"/>
      <c r="G97" s="89"/>
      <c r="H97" s="89"/>
      <c r="I97" s="89"/>
      <c r="J97" s="89"/>
      <c r="K97" s="89"/>
      <c r="L97" s="89"/>
      <c r="M97" s="89"/>
      <c r="N97" s="89"/>
      <c r="O97" s="89"/>
      <c r="P97" s="132"/>
      <c r="Q97" s="70"/>
      <c r="R97" s="70"/>
      <c r="S97" s="70"/>
      <c r="T97" s="70"/>
      <c r="U97" s="70"/>
      <c r="V97" s="70"/>
      <c r="W97" s="70"/>
      <c r="X97" s="89"/>
      <c r="Y97" s="70"/>
      <c r="Z97" s="70"/>
      <c r="AA97" s="89"/>
      <c r="AB97" s="70"/>
      <c r="AC97" s="70"/>
      <c r="AD97" s="70"/>
      <c r="AE97" s="350"/>
      <c r="AF97" s="380"/>
      <c r="AG97" s="380"/>
      <c r="AH97" s="380"/>
      <c r="AI97" s="380"/>
      <c r="AJ97" s="377"/>
      <c r="AK97" s="380"/>
      <c r="AL97" s="380"/>
      <c r="AM97" s="380"/>
      <c r="AN97" s="380"/>
      <c r="AO97" s="380"/>
      <c r="AP97" s="380"/>
      <c r="AQ97" s="380"/>
      <c r="AR97" s="380"/>
      <c r="AS97" s="380"/>
      <c r="AT97" s="380"/>
      <c r="AU97" s="415"/>
      <c r="AV97" s="418"/>
      <c r="AW97" s="380"/>
      <c r="AX97" s="380"/>
      <c r="AY97" s="380"/>
      <c r="AZ97" s="405"/>
      <c r="BA97" s="344"/>
      <c r="BB97" s="245"/>
      <c r="BC97" s="245"/>
      <c r="BD97" s="245"/>
      <c r="BE97" s="245"/>
      <c r="BF97" s="245"/>
      <c r="BG97" s="245"/>
      <c r="BH97" s="245"/>
      <c r="BI97" s="245"/>
      <c r="BJ97" s="245"/>
      <c r="BK97" s="245"/>
      <c r="BL97" s="245"/>
      <c r="BM97" s="245"/>
      <c r="BN97" s="245"/>
      <c r="BO97" s="245"/>
      <c r="BP97" s="245"/>
      <c r="BQ97" s="245"/>
      <c r="BR97" s="245"/>
      <c r="BS97" s="245"/>
      <c r="BT97" s="245"/>
      <c r="BU97" s="245"/>
      <c r="BV97" s="245"/>
      <c r="BW97" s="245"/>
      <c r="BX97" s="355"/>
      <c r="BY97" s="63"/>
      <c r="BZ97" s="63"/>
      <c r="CA97" s="63"/>
      <c r="CB97" s="63"/>
      <c r="CC97" s="63"/>
      <c r="CD97" s="63"/>
      <c r="CE97" s="481"/>
      <c r="CF97" s="63"/>
      <c r="CG97" s="427"/>
      <c r="CH97" s="63"/>
      <c r="CI97" s="63"/>
      <c r="CJ97" s="427"/>
      <c r="CK97" s="63"/>
      <c r="CL97" s="63"/>
      <c r="CM97" s="63"/>
      <c r="CN97" s="63"/>
      <c r="CO97" s="63"/>
      <c r="CP97" s="63"/>
      <c r="CQ97" s="63"/>
      <c r="CR97" s="429"/>
      <c r="CS97" s="248"/>
      <c r="CT97" s="248"/>
      <c r="CU97" s="248"/>
      <c r="CV97" s="248"/>
      <c r="CW97" s="248"/>
      <c r="CX97" s="248"/>
      <c r="CY97" s="248"/>
      <c r="CZ97" s="248"/>
      <c r="DA97" s="248"/>
      <c r="DB97" s="248"/>
      <c r="DC97" s="248"/>
      <c r="DD97" s="248"/>
      <c r="DE97" s="248"/>
      <c r="DF97" s="248"/>
      <c r="DG97" s="248"/>
      <c r="DH97" s="248"/>
      <c r="DI97" s="248"/>
      <c r="DJ97" s="248"/>
      <c r="DK97" s="248"/>
      <c r="DL97" s="438"/>
      <c r="DM97" s="251"/>
      <c r="DN97" s="251"/>
      <c r="DO97" s="251"/>
      <c r="DP97" s="251"/>
      <c r="DQ97" s="251"/>
      <c r="DR97" s="251"/>
      <c r="DS97" s="251"/>
      <c r="DT97" s="251"/>
      <c r="DU97" s="251"/>
      <c r="DV97" s="251"/>
      <c r="DW97" s="251"/>
      <c r="DX97" s="251"/>
      <c r="DY97" s="251"/>
      <c r="DZ97" s="251"/>
      <c r="EA97" s="251"/>
      <c r="EB97" s="251"/>
      <c r="EC97" s="251"/>
      <c r="ED97" s="251"/>
      <c r="EE97" s="251"/>
      <c r="EF97" s="251"/>
      <c r="EG97" s="251"/>
      <c r="EH97" s="251"/>
      <c r="EI97" s="251"/>
      <c r="EJ97" s="251"/>
      <c r="EK97" s="251"/>
      <c r="EL97" s="251"/>
      <c r="EM97" s="251"/>
      <c r="EN97" s="251"/>
      <c r="EO97" s="355"/>
      <c r="EP97" s="496"/>
      <c r="EQ97" s="462"/>
      <c r="ER97" s="462"/>
      <c r="ES97" s="462"/>
      <c r="ET97" s="462"/>
      <c r="EU97" s="462"/>
      <c r="EV97" s="462"/>
      <c r="EW97" s="462"/>
      <c r="EX97" s="462"/>
      <c r="EY97" s="462"/>
      <c r="EZ97" s="462"/>
      <c r="FA97" s="462"/>
      <c r="FB97" s="462"/>
      <c r="FC97" s="462"/>
      <c r="FD97" s="462"/>
      <c r="FE97" s="462"/>
      <c r="FF97" s="462"/>
      <c r="FG97" s="462"/>
      <c r="FH97" s="462"/>
      <c r="FI97" s="457"/>
      <c r="FJ97" s="457"/>
      <c r="FK97" s="457"/>
      <c r="FL97" s="457"/>
      <c r="FM97" s="457"/>
      <c r="FN97" s="457"/>
      <c r="FO97" s="457"/>
      <c r="FP97" s="350"/>
      <c r="FQ97" s="457"/>
    </row>
    <row r="98" spans="1:173" ht="33" customHeight="1">
      <c r="A98" s="325"/>
      <c r="B98" s="277"/>
      <c r="C98" s="285"/>
      <c r="D98" s="288"/>
      <c r="E98" s="335"/>
      <c r="F98" s="332"/>
      <c r="G98" s="113"/>
      <c r="H98" s="113"/>
      <c r="I98" s="113"/>
      <c r="J98" s="113"/>
      <c r="K98" s="113"/>
      <c r="L98" s="113"/>
      <c r="M98" s="113"/>
      <c r="N98" s="113"/>
      <c r="O98" s="113"/>
      <c r="P98" s="132"/>
      <c r="Q98" s="71"/>
      <c r="R98" s="71"/>
      <c r="S98" s="71"/>
      <c r="T98" s="71"/>
      <c r="U98" s="71"/>
      <c r="V98" s="71"/>
      <c r="W98" s="71"/>
      <c r="X98" s="113"/>
      <c r="Y98" s="71"/>
      <c r="Z98" s="71"/>
      <c r="AA98" s="113"/>
      <c r="AB98" s="71"/>
      <c r="AC98" s="71"/>
      <c r="AD98" s="71"/>
      <c r="AE98" s="351"/>
      <c r="AF98" s="381"/>
      <c r="AG98" s="381"/>
      <c r="AH98" s="381"/>
      <c r="AI98" s="381"/>
      <c r="AJ98" s="378"/>
      <c r="AK98" s="381"/>
      <c r="AL98" s="381"/>
      <c r="AM98" s="381"/>
      <c r="AN98" s="381"/>
      <c r="AO98" s="381"/>
      <c r="AP98" s="381"/>
      <c r="AQ98" s="381"/>
      <c r="AR98" s="381"/>
      <c r="AS98" s="381"/>
      <c r="AT98" s="381"/>
      <c r="AU98" s="416"/>
      <c r="AV98" s="419"/>
      <c r="AW98" s="381"/>
      <c r="AX98" s="381"/>
      <c r="AY98" s="381"/>
      <c r="AZ98" s="406"/>
      <c r="BA98" s="345"/>
      <c r="BB98" s="246"/>
      <c r="BC98" s="246"/>
      <c r="BD98" s="246"/>
      <c r="BE98" s="246"/>
      <c r="BF98" s="246"/>
      <c r="BG98" s="246"/>
      <c r="BH98" s="246"/>
      <c r="BI98" s="246"/>
      <c r="BJ98" s="246"/>
      <c r="BK98" s="246"/>
      <c r="BL98" s="246"/>
      <c r="BM98" s="246"/>
      <c r="BN98" s="246"/>
      <c r="BO98" s="246"/>
      <c r="BP98" s="246"/>
      <c r="BQ98" s="246"/>
      <c r="BR98" s="246"/>
      <c r="BS98" s="246"/>
      <c r="BT98" s="246"/>
      <c r="BU98" s="246"/>
      <c r="BV98" s="246"/>
      <c r="BW98" s="246"/>
      <c r="BX98" s="356"/>
      <c r="BY98" s="64"/>
      <c r="BZ98" s="64"/>
      <c r="CA98" s="64"/>
      <c r="CB98" s="64"/>
      <c r="CC98" s="64"/>
      <c r="CD98" s="64"/>
      <c r="CE98" s="482"/>
      <c r="CF98" s="64"/>
      <c r="CG98" s="428"/>
      <c r="CH98" s="64"/>
      <c r="CI98" s="64"/>
      <c r="CJ98" s="428"/>
      <c r="CK98" s="64"/>
      <c r="CL98" s="64"/>
      <c r="CM98" s="64"/>
      <c r="CN98" s="64"/>
      <c r="CO98" s="64"/>
      <c r="CP98" s="64"/>
      <c r="CQ98" s="64"/>
      <c r="CR98" s="430"/>
      <c r="CS98" s="249"/>
      <c r="CT98" s="249"/>
      <c r="CU98" s="249"/>
      <c r="CV98" s="249"/>
      <c r="CW98" s="249"/>
      <c r="CX98" s="249"/>
      <c r="CY98" s="249"/>
      <c r="CZ98" s="249"/>
      <c r="DA98" s="249"/>
      <c r="DB98" s="249"/>
      <c r="DC98" s="249"/>
      <c r="DD98" s="249"/>
      <c r="DE98" s="249"/>
      <c r="DF98" s="249"/>
      <c r="DG98" s="249"/>
      <c r="DH98" s="249"/>
      <c r="DI98" s="249"/>
      <c r="DJ98" s="249"/>
      <c r="DK98" s="249"/>
      <c r="DL98" s="265"/>
      <c r="DM98" s="252"/>
      <c r="DN98" s="252"/>
      <c r="DO98" s="252"/>
      <c r="DP98" s="252"/>
      <c r="DQ98" s="252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  <c r="EC98" s="252"/>
      <c r="ED98" s="252"/>
      <c r="EE98" s="252"/>
      <c r="EF98" s="252"/>
      <c r="EG98" s="252"/>
      <c r="EH98" s="252"/>
      <c r="EI98" s="252"/>
      <c r="EJ98" s="252"/>
      <c r="EK98" s="252"/>
      <c r="EL98" s="252"/>
      <c r="EM98" s="252"/>
      <c r="EN98" s="252"/>
      <c r="EO98" s="356"/>
      <c r="EP98" s="497"/>
      <c r="EQ98" s="463"/>
      <c r="ER98" s="463"/>
      <c r="ES98" s="463"/>
      <c r="ET98" s="463"/>
      <c r="EU98" s="463"/>
      <c r="EV98" s="463"/>
      <c r="EW98" s="463"/>
      <c r="EX98" s="463"/>
      <c r="EY98" s="463"/>
      <c r="EZ98" s="463"/>
      <c r="FA98" s="463"/>
      <c r="FB98" s="463"/>
      <c r="FC98" s="463"/>
      <c r="FD98" s="463"/>
      <c r="FE98" s="463"/>
      <c r="FF98" s="463"/>
      <c r="FG98" s="463"/>
      <c r="FH98" s="463"/>
      <c r="FI98" s="463"/>
      <c r="FJ98" s="463"/>
      <c r="FK98" s="463"/>
      <c r="FL98" s="463"/>
      <c r="FM98" s="463"/>
      <c r="FN98" s="463"/>
      <c r="FO98" s="463"/>
      <c r="FP98" s="351"/>
      <c r="FQ98" s="458"/>
    </row>
    <row r="99" spans="1:173" s="2" customFormat="1" ht="36.75" customHeight="1">
      <c r="A99" s="37">
        <v>17</v>
      </c>
      <c r="B99" s="276" t="s">
        <v>138</v>
      </c>
      <c r="C99" s="284" t="s">
        <v>139</v>
      </c>
      <c r="D99" s="294" t="s">
        <v>130</v>
      </c>
      <c r="E99" s="6" t="s">
        <v>31</v>
      </c>
      <c r="F99" s="274" t="s">
        <v>131</v>
      </c>
      <c r="G99" s="104"/>
      <c r="H99" s="104"/>
      <c r="I99" s="104"/>
      <c r="J99" s="104"/>
      <c r="K99" s="104">
        <v>4</v>
      </c>
      <c r="L99" s="104"/>
      <c r="M99" s="104"/>
      <c r="N99" s="104"/>
      <c r="O99" s="104">
        <v>3</v>
      </c>
      <c r="P99" s="50"/>
      <c r="Q99" s="91"/>
      <c r="R99" s="91"/>
      <c r="S99" s="91"/>
      <c r="T99" s="91"/>
      <c r="U99" s="91">
        <v>4</v>
      </c>
      <c r="V99" s="91">
        <v>21</v>
      </c>
      <c r="W99" s="91"/>
      <c r="X99" s="104"/>
      <c r="Y99" s="91"/>
      <c r="Z99" s="91">
        <v>4</v>
      </c>
      <c r="AA99" s="104"/>
      <c r="AB99" s="91">
        <v>5</v>
      </c>
      <c r="AC99" s="91"/>
      <c r="AD99" s="91"/>
      <c r="AE99" s="364">
        <f>SUM(G99:AD100)</f>
        <v>41</v>
      </c>
      <c r="AF99" s="374"/>
      <c r="AG99" s="374">
        <v>4</v>
      </c>
      <c r="AH99" s="374">
        <v>20</v>
      </c>
      <c r="AI99" s="374"/>
      <c r="AJ99" s="379">
        <v>10</v>
      </c>
      <c r="AK99" s="374">
        <v>4</v>
      </c>
      <c r="AL99" s="374">
        <v>3</v>
      </c>
      <c r="AM99" s="374">
        <v>5</v>
      </c>
      <c r="AN99" s="374"/>
      <c r="AO99" s="374">
        <v>5</v>
      </c>
      <c r="AP99" s="374">
        <v>3</v>
      </c>
      <c r="AQ99" s="374">
        <v>5</v>
      </c>
      <c r="AR99" s="374"/>
      <c r="AS99" s="374"/>
      <c r="AT99" s="154">
        <v>10</v>
      </c>
      <c r="AU99" s="396">
        <v>15</v>
      </c>
      <c r="AV99" s="399">
        <v>5</v>
      </c>
      <c r="AW99" s="374"/>
      <c r="AX99" s="374"/>
      <c r="AY99" s="374">
        <v>3</v>
      </c>
      <c r="AZ99" s="383"/>
      <c r="BA99" s="343">
        <v>94</v>
      </c>
      <c r="BB99" s="244"/>
      <c r="BC99" s="244">
        <v>7</v>
      </c>
      <c r="BD99" s="244"/>
      <c r="BE99" s="244"/>
      <c r="BF99" s="244">
        <v>5</v>
      </c>
      <c r="BG99" s="244">
        <v>6</v>
      </c>
      <c r="BH99" s="244"/>
      <c r="BI99" s="244">
        <v>4</v>
      </c>
      <c r="BJ99" s="244"/>
      <c r="BK99" s="244"/>
      <c r="BL99" s="244">
        <v>2</v>
      </c>
      <c r="BM99" s="244">
        <v>5</v>
      </c>
      <c r="BN99" s="244"/>
      <c r="BO99" s="244">
        <v>3</v>
      </c>
      <c r="BP99" s="244"/>
      <c r="BQ99" s="244"/>
      <c r="BR99" s="244">
        <v>4</v>
      </c>
      <c r="BS99" s="244">
        <v>4</v>
      </c>
      <c r="BT99" s="244">
        <v>4</v>
      </c>
      <c r="BU99" s="244">
        <v>10</v>
      </c>
      <c r="BV99" s="244">
        <v>2</v>
      </c>
      <c r="BW99" s="244">
        <v>6</v>
      </c>
      <c r="BX99" s="354">
        <f>SUM(BB99:BW100)</f>
        <v>62</v>
      </c>
      <c r="BY99" s="72"/>
      <c r="BZ99" s="72">
        <v>5</v>
      </c>
      <c r="CA99" s="72"/>
      <c r="CB99" s="72"/>
      <c r="CC99" s="72"/>
      <c r="CD99" s="72"/>
      <c r="CE99" s="483"/>
      <c r="CF99" s="72"/>
      <c r="CG99" s="349">
        <v>3</v>
      </c>
      <c r="CH99" s="72">
        <v>2</v>
      </c>
      <c r="CI99" s="72"/>
      <c r="CJ99" s="349"/>
      <c r="CK99" s="72"/>
      <c r="CL99" s="72"/>
      <c r="CM99" s="72"/>
      <c r="CN99" s="72"/>
      <c r="CO99" s="72"/>
      <c r="CP99" s="72"/>
      <c r="CQ99" s="72"/>
      <c r="CR99" s="367">
        <f>SUM(BY99:CQ99)</f>
        <v>10</v>
      </c>
      <c r="CS99" s="342">
        <v>5</v>
      </c>
      <c r="CT99" s="431"/>
      <c r="CU99" s="342">
        <v>5</v>
      </c>
      <c r="CV99" s="342"/>
      <c r="CW99" s="342">
        <v>5</v>
      </c>
      <c r="CX99" s="342"/>
      <c r="CY99" s="342"/>
      <c r="CZ99" s="342"/>
      <c r="DA99" s="342"/>
      <c r="DB99" s="342"/>
      <c r="DC99" s="342"/>
      <c r="DD99" s="342"/>
      <c r="DE99" s="342"/>
      <c r="DF99" s="342">
        <v>5</v>
      </c>
      <c r="DG99" s="342"/>
      <c r="DH99" s="342"/>
      <c r="DI99" s="342"/>
      <c r="DJ99" s="342">
        <v>5</v>
      </c>
      <c r="DK99" s="342">
        <v>5</v>
      </c>
      <c r="DL99" s="264">
        <f>SUM(CS99:DK100)</f>
        <v>30</v>
      </c>
      <c r="DM99" s="247"/>
      <c r="DN99" s="247"/>
      <c r="DO99" s="247"/>
      <c r="DP99" s="247"/>
      <c r="DQ99" s="247"/>
      <c r="DR99" s="247"/>
      <c r="DS99" s="247"/>
      <c r="DT99" s="247">
        <v>5</v>
      </c>
      <c r="DU99" s="247">
        <v>5</v>
      </c>
      <c r="DV99" s="247">
        <v>5</v>
      </c>
      <c r="DW99" s="247"/>
      <c r="DX99" s="247">
        <v>5</v>
      </c>
      <c r="DY99" s="247"/>
      <c r="DZ99" s="247">
        <v>5</v>
      </c>
      <c r="EA99" s="247"/>
      <c r="EB99" s="247"/>
      <c r="EC99" s="247"/>
      <c r="ED99" s="247">
        <v>5</v>
      </c>
      <c r="EE99" s="247"/>
      <c r="EF99" s="247">
        <v>5</v>
      </c>
      <c r="EG99" s="247"/>
      <c r="EH99" s="247">
        <v>5</v>
      </c>
      <c r="EI99" s="247"/>
      <c r="EJ99" s="247"/>
      <c r="EK99" s="247">
        <v>5</v>
      </c>
      <c r="EL99" s="247"/>
      <c r="EM99" s="247"/>
      <c r="EN99" s="247"/>
      <c r="EO99" s="354">
        <f>SUM(DM99:EN100)</f>
        <v>45</v>
      </c>
      <c r="EP99" s="492"/>
      <c r="EQ99" s="461">
        <v>10</v>
      </c>
      <c r="ER99" s="461">
        <v>5</v>
      </c>
      <c r="ES99" s="461">
        <v>3</v>
      </c>
      <c r="ET99" s="461">
        <v>5</v>
      </c>
      <c r="EU99" s="461">
        <v>2</v>
      </c>
      <c r="EV99" s="498">
        <v>3</v>
      </c>
      <c r="EW99" s="498">
        <v>5</v>
      </c>
      <c r="EX99" s="498">
        <v>2</v>
      </c>
      <c r="EY99" s="492"/>
      <c r="EZ99" s="492"/>
      <c r="FA99" s="492"/>
      <c r="FB99" s="492"/>
      <c r="FC99" s="492">
        <v>4</v>
      </c>
      <c r="FD99" s="492">
        <v>3</v>
      </c>
      <c r="FE99" s="492">
        <v>5</v>
      </c>
      <c r="FF99" s="498"/>
      <c r="FG99" s="498">
        <v>5</v>
      </c>
      <c r="FH99" s="498"/>
      <c r="FI99" s="498"/>
      <c r="FJ99" s="498">
        <v>2</v>
      </c>
      <c r="FK99" s="498">
        <v>4</v>
      </c>
      <c r="FL99" s="498"/>
      <c r="FM99" s="498"/>
      <c r="FN99" s="498"/>
      <c r="FO99" s="498"/>
      <c r="FP99" s="367">
        <f>SUM(EP99:FO100)</f>
        <v>58</v>
      </c>
      <c r="FQ99" s="459">
        <f>SUM(AE99+BA99+BX99+CR99+DL99+EO99+FP99)</f>
        <v>340</v>
      </c>
    </row>
    <row r="100" spans="1:173" s="2" customFormat="1" ht="60.75" customHeight="1">
      <c r="A100" s="40"/>
      <c r="B100" s="277"/>
      <c r="C100" s="320"/>
      <c r="D100" s="305"/>
      <c r="E100" s="6" t="s">
        <v>149</v>
      </c>
      <c r="F100" s="328"/>
      <c r="G100" s="100"/>
      <c r="H100" s="100"/>
      <c r="I100" s="100"/>
      <c r="J100" s="100"/>
      <c r="K100" s="100"/>
      <c r="L100" s="100"/>
      <c r="M100" s="100"/>
      <c r="N100" s="100"/>
      <c r="O100" s="100"/>
      <c r="P100" s="50"/>
      <c r="Q100" s="115"/>
      <c r="R100" s="115"/>
      <c r="S100" s="115"/>
      <c r="T100" s="115"/>
      <c r="U100" s="115"/>
      <c r="V100" s="115"/>
      <c r="W100" s="115"/>
      <c r="X100" s="100"/>
      <c r="Y100" s="115"/>
      <c r="Z100" s="115"/>
      <c r="AA100" s="100"/>
      <c r="AB100" s="115"/>
      <c r="AC100" s="115"/>
      <c r="AD100" s="115"/>
      <c r="AE100" s="351"/>
      <c r="AF100" s="378"/>
      <c r="AG100" s="378"/>
      <c r="AH100" s="378"/>
      <c r="AI100" s="378"/>
      <c r="AJ100" s="381"/>
      <c r="AK100" s="378"/>
      <c r="AL100" s="378"/>
      <c r="AM100" s="378"/>
      <c r="AN100" s="378"/>
      <c r="AO100" s="378"/>
      <c r="AP100" s="378"/>
      <c r="AQ100" s="378"/>
      <c r="AR100" s="378"/>
      <c r="AS100" s="378"/>
      <c r="AT100" s="191">
        <v>2</v>
      </c>
      <c r="AU100" s="398"/>
      <c r="AV100" s="401"/>
      <c r="AW100" s="378"/>
      <c r="AX100" s="378"/>
      <c r="AY100" s="378"/>
      <c r="AZ100" s="403"/>
      <c r="BA100" s="345"/>
      <c r="BB100" s="246"/>
      <c r="BC100" s="246"/>
      <c r="BD100" s="246"/>
      <c r="BE100" s="246"/>
      <c r="BF100" s="246"/>
      <c r="BG100" s="246"/>
      <c r="BH100" s="246"/>
      <c r="BI100" s="246"/>
      <c r="BJ100" s="246"/>
      <c r="BK100" s="246"/>
      <c r="BL100" s="246"/>
      <c r="BM100" s="246"/>
      <c r="BN100" s="246"/>
      <c r="BO100" s="246"/>
      <c r="BP100" s="246"/>
      <c r="BQ100" s="246"/>
      <c r="BR100" s="246"/>
      <c r="BS100" s="246"/>
      <c r="BT100" s="246"/>
      <c r="BU100" s="246"/>
      <c r="BV100" s="246"/>
      <c r="BW100" s="246"/>
      <c r="BX100" s="356"/>
      <c r="BY100" s="64"/>
      <c r="BZ100" s="64"/>
      <c r="CA100" s="64"/>
      <c r="CB100" s="64"/>
      <c r="CC100" s="64"/>
      <c r="CD100" s="64"/>
      <c r="CE100" s="484"/>
      <c r="CF100" s="64"/>
      <c r="CG100" s="428"/>
      <c r="CH100" s="64"/>
      <c r="CI100" s="64"/>
      <c r="CJ100" s="428"/>
      <c r="CK100" s="64"/>
      <c r="CL100" s="64"/>
      <c r="CM100" s="64"/>
      <c r="CN100" s="64"/>
      <c r="CO100" s="64"/>
      <c r="CP100" s="64"/>
      <c r="CQ100" s="64"/>
      <c r="CR100" s="430"/>
      <c r="CS100" s="249"/>
      <c r="CT100" s="249"/>
      <c r="CU100" s="249"/>
      <c r="CV100" s="249"/>
      <c r="CW100" s="249"/>
      <c r="CX100" s="249"/>
      <c r="CY100" s="249"/>
      <c r="CZ100" s="249"/>
      <c r="DA100" s="249"/>
      <c r="DB100" s="249"/>
      <c r="DC100" s="249"/>
      <c r="DD100" s="249"/>
      <c r="DE100" s="249"/>
      <c r="DF100" s="249"/>
      <c r="DG100" s="249"/>
      <c r="DH100" s="249"/>
      <c r="DI100" s="249"/>
      <c r="DJ100" s="249"/>
      <c r="DK100" s="249"/>
      <c r="DL100" s="265"/>
      <c r="DM100" s="252"/>
      <c r="DN100" s="252"/>
      <c r="DO100" s="252"/>
      <c r="DP100" s="252"/>
      <c r="DQ100" s="252"/>
      <c r="DR100" s="252"/>
      <c r="DS100" s="252"/>
      <c r="DT100" s="252"/>
      <c r="DU100" s="252"/>
      <c r="DV100" s="252"/>
      <c r="DW100" s="252"/>
      <c r="DX100" s="252"/>
      <c r="DY100" s="252"/>
      <c r="DZ100" s="252"/>
      <c r="EA100" s="252"/>
      <c r="EB100" s="252"/>
      <c r="EC100" s="252"/>
      <c r="ED100" s="252"/>
      <c r="EE100" s="252"/>
      <c r="EF100" s="252"/>
      <c r="EG100" s="252"/>
      <c r="EH100" s="252"/>
      <c r="EI100" s="252"/>
      <c r="EJ100" s="252"/>
      <c r="EK100" s="252"/>
      <c r="EL100" s="252"/>
      <c r="EM100" s="252"/>
      <c r="EN100" s="252"/>
      <c r="EO100" s="356"/>
      <c r="EP100" s="494"/>
      <c r="EQ100" s="455"/>
      <c r="ER100" s="455"/>
      <c r="ES100" s="455"/>
      <c r="ET100" s="455"/>
      <c r="EU100" s="455"/>
      <c r="EV100" s="455"/>
      <c r="EW100" s="455"/>
      <c r="EX100" s="455"/>
      <c r="EY100" s="494"/>
      <c r="EZ100" s="494"/>
      <c r="FA100" s="494"/>
      <c r="FB100" s="494"/>
      <c r="FC100" s="494"/>
      <c r="FD100" s="494"/>
      <c r="FE100" s="494"/>
      <c r="FF100" s="455"/>
      <c r="FG100" s="455"/>
      <c r="FH100" s="455"/>
      <c r="FI100" s="455"/>
      <c r="FJ100" s="455"/>
      <c r="FK100" s="455"/>
      <c r="FL100" s="455"/>
      <c r="FM100" s="455"/>
      <c r="FN100" s="455"/>
      <c r="FO100" s="455"/>
      <c r="FP100" s="351"/>
      <c r="FQ100" s="460"/>
    </row>
    <row r="101" spans="1:173" s="2" customFormat="1" ht="82.5" customHeight="1">
      <c r="A101" s="39">
        <v>18</v>
      </c>
      <c r="B101" s="323" t="s">
        <v>107</v>
      </c>
      <c r="C101" s="318" t="s">
        <v>106</v>
      </c>
      <c r="D101" s="306" t="s">
        <v>125</v>
      </c>
      <c r="E101" s="329" t="s">
        <v>147</v>
      </c>
      <c r="F101" s="256" t="s">
        <v>202</v>
      </c>
      <c r="G101" s="88"/>
      <c r="H101" s="88"/>
      <c r="I101" s="88">
        <v>5</v>
      </c>
      <c r="J101" s="88"/>
      <c r="K101" s="88">
        <v>3</v>
      </c>
      <c r="L101" s="88"/>
      <c r="M101" s="88"/>
      <c r="N101" s="88"/>
      <c r="O101" s="88"/>
      <c r="P101" s="50"/>
      <c r="Q101" s="74"/>
      <c r="R101" s="74"/>
      <c r="S101" s="74"/>
      <c r="T101" s="74"/>
      <c r="U101" s="74">
        <v>4</v>
      </c>
      <c r="V101" s="74">
        <v>21</v>
      </c>
      <c r="W101" s="74"/>
      <c r="X101" s="88"/>
      <c r="Y101" s="74"/>
      <c r="Z101" s="74">
        <v>2</v>
      </c>
      <c r="AA101" s="88"/>
      <c r="AB101" s="74">
        <v>1</v>
      </c>
      <c r="AC101" s="74"/>
      <c r="AD101" s="74"/>
      <c r="AE101" s="364">
        <f>SUM(G101:AD102)</f>
        <v>36</v>
      </c>
      <c r="AF101" s="374"/>
      <c r="AG101" s="374"/>
      <c r="AH101" s="374">
        <v>15</v>
      </c>
      <c r="AI101" s="374">
        <v>8</v>
      </c>
      <c r="AJ101" s="379"/>
      <c r="AK101" s="374">
        <v>6</v>
      </c>
      <c r="AL101" s="374"/>
      <c r="AM101" s="374"/>
      <c r="AN101" s="374"/>
      <c r="AO101" s="374">
        <v>5</v>
      </c>
      <c r="AP101" s="189"/>
      <c r="AQ101" s="374">
        <v>4</v>
      </c>
      <c r="AR101" s="374"/>
      <c r="AS101" s="374"/>
      <c r="AT101" s="374">
        <v>12</v>
      </c>
      <c r="AU101" s="396">
        <v>8</v>
      </c>
      <c r="AV101" s="382">
        <v>5</v>
      </c>
      <c r="AW101" s="422"/>
      <c r="AX101" s="374">
        <v>4</v>
      </c>
      <c r="AY101" s="374"/>
      <c r="AZ101" s="383"/>
      <c r="BA101" s="343">
        <f>SUM(AF101:AZ101)</f>
        <v>67</v>
      </c>
      <c r="BB101" s="244"/>
      <c r="BC101" s="244"/>
      <c r="BD101" s="244"/>
      <c r="BE101" s="244"/>
      <c r="BF101" s="244"/>
      <c r="BG101" s="244">
        <v>6</v>
      </c>
      <c r="BH101" s="244">
        <v>5</v>
      </c>
      <c r="BI101" s="244"/>
      <c r="BJ101" s="244"/>
      <c r="BK101" s="244"/>
      <c r="BL101" s="244"/>
      <c r="BM101" s="244"/>
      <c r="BN101" s="244"/>
      <c r="BO101" s="244"/>
      <c r="BP101" s="244"/>
      <c r="BQ101" s="244"/>
      <c r="BR101" s="244"/>
      <c r="BS101" s="244">
        <v>4</v>
      </c>
      <c r="BT101" s="244"/>
      <c r="BU101" s="244"/>
      <c r="BV101" s="244"/>
      <c r="BW101" s="244">
        <v>3</v>
      </c>
      <c r="BX101" s="354">
        <f>SUM(BB101:BW102)</f>
        <v>18</v>
      </c>
      <c r="BY101" s="58"/>
      <c r="BZ101" s="58">
        <v>10</v>
      </c>
      <c r="CA101" s="58"/>
      <c r="CB101" s="58"/>
      <c r="CC101" s="58"/>
      <c r="CD101" s="58">
        <v>10</v>
      </c>
      <c r="CE101" s="485">
        <v>2</v>
      </c>
      <c r="CF101" s="58"/>
      <c r="CG101" s="349">
        <v>3</v>
      </c>
      <c r="CH101" s="58"/>
      <c r="CI101" s="58"/>
      <c r="CJ101" s="349"/>
      <c r="CK101" s="58"/>
      <c r="CL101" s="58"/>
      <c r="CM101" s="58"/>
      <c r="CN101" s="58"/>
      <c r="CO101" s="58"/>
      <c r="CP101" s="58"/>
      <c r="CQ101" s="58"/>
      <c r="CR101" s="367">
        <f>SUM(BY101:CQ101)</f>
        <v>25</v>
      </c>
      <c r="CS101" s="342"/>
      <c r="CT101" s="431"/>
      <c r="CU101" s="342"/>
      <c r="CV101" s="342"/>
      <c r="CW101" s="342">
        <v>3</v>
      </c>
      <c r="CX101" s="342"/>
      <c r="CY101" s="342"/>
      <c r="CZ101" s="342"/>
      <c r="DA101" s="342"/>
      <c r="DB101" s="342"/>
      <c r="DC101" s="342"/>
      <c r="DD101" s="342"/>
      <c r="DE101" s="342"/>
      <c r="DF101" s="342"/>
      <c r="DG101" s="342"/>
      <c r="DH101" s="342"/>
      <c r="DI101" s="342"/>
      <c r="DJ101" s="342"/>
      <c r="DK101" s="342"/>
      <c r="DL101" s="264">
        <f>SUM(CS101:DK102)</f>
        <v>3</v>
      </c>
      <c r="DM101" s="247"/>
      <c r="DN101" s="247">
        <v>5</v>
      </c>
      <c r="DO101" s="247">
        <v>12</v>
      </c>
      <c r="DP101" s="247"/>
      <c r="DQ101" s="247">
        <v>5</v>
      </c>
      <c r="DR101" s="247"/>
      <c r="DS101" s="247"/>
      <c r="DT101" s="247">
        <v>5</v>
      </c>
      <c r="DU101" s="247">
        <v>7</v>
      </c>
      <c r="DV101" s="247"/>
      <c r="DW101" s="247"/>
      <c r="DX101" s="247"/>
      <c r="DY101" s="247"/>
      <c r="DZ101" s="247"/>
      <c r="EA101" s="247"/>
      <c r="EB101" s="247"/>
      <c r="EC101" s="247"/>
      <c r="ED101" s="247">
        <v>5</v>
      </c>
      <c r="EE101" s="247"/>
      <c r="EF101" s="247">
        <v>5</v>
      </c>
      <c r="EG101" s="247"/>
      <c r="EH101" s="247"/>
      <c r="EI101" s="247"/>
      <c r="EJ101" s="247"/>
      <c r="EK101" s="247">
        <v>5</v>
      </c>
      <c r="EL101" s="247"/>
      <c r="EM101" s="247">
        <v>5</v>
      </c>
      <c r="EN101" s="247"/>
      <c r="EO101" s="354">
        <f>SUM(DM101:EN102)</f>
        <v>54</v>
      </c>
      <c r="EP101" s="492"/>
      <c r="EQ101" s="492"/>
      <c r="ER101" s="492">
        <v>5</v>
      </c>
      <c r="ES101" s="492"/>
      <c r="ET101" s="492">
        <v>5</v>
      </c>
      <c r="EU101" s="492"/>
      <c r="EV101" s="492">
        <v>6</v>
      </c>
      <c r="EW101" s="492"/>
      <c r="EX101" s="498">
        <v>4</v>
      </c>
      <c r="EY101" s="498"/>
      <c r="EZ101" s="498"/>
      <c r="FA101" s="498"/>
      <c r="FB101" s="498"/>
      <c r="FC101" s="498"/>
      <c r="FD101" s="498"/>
      <c r="FE101" s="498">
        <v>5</v>
      </c>
      <c r="FF101" s="498"/>
      <c r="FG101" s="498"/>
      <c r="FH101" s="498">
        <v>10</v>
      </c>
      <c r="FI101" s="498">
        <v>3</v>
      </c>
      <c r="FJ101" s="498"/>
      <c r="FK101" s="498">
        <v>10</v>
      </c>
      <c r="FL101" s="498"/>
      <c r="FM101" s="498">
        <v>10</v>
      </c>
      <c r="FN101" s="498"/>
      <c r="FO101" s="498">
        <v>5</v>
      </c>
      <c r="FP101" s="367">
        <f>SUM(EP101:FO101)</f>
        <v>63</v>
      </c>
      <c r="FQ101" s="445">
        <f>SUM(AE101+BA101+BX101+CR101+DL101+EO101+FP101)</f>
        <v>266</v>
      </c>
    </row>
    <row r="102" spans="1:173" s="2" customFormat="1" ht="82.5" customHeight="1">
      <c r="A102" s="35"/>
      <c r="B102" s="323"/>
      <c r="C102" s="319"/>
      <c r="D102" s="307"/>
      <c r="E102" s="329"/>
      <c r="F102" s="327"/>
      <c r="G102" s="95"/>
      <c r="H102" s="95"/>
      <c r="I102" s="95"/>
      <c r="J102" s="95"/>
      <c r="K102" s="95"/>
      <c r="L102" s="95"/>
      <c r="M102" s="95"/>
      <c r="N102" s="95"/>
      <c r="O102" s="95"/>
      <c r="P102" s="50"/>
      <c r="Q102" s="70"/>
      <c r="R102" s="70"/>
      <c r="S102" s="70"/>
      <c r="T102" s="70"/>
      <c r="U102" s="70"/>
      <c r="V102" s="70"/>
      <c r="W102" s="70"/>
      <c r="X102" s="95"/>
      <c r="Y102" s="70"/>
      <c r="Z102" s="70"/>
      <c r="AA102" s="95"/>
      <c r="AB102" s="70"/>
      <c r="AC102" s="70"/>
      <c r="AD102" s="70"/>
      <c r="AE102" s="351"/>
      <c r="AF102" s="377"/>
      <c r="AG102" s="377"/>
      <c r="AH102" s="377"/>
      <c r="AI102" s="377"/>
      <c r="AJ102" s="380"/>
      <c r="AK102" s="377"/>
      <c r="AL102" s="377"/>
      <c r="AM102" s="377"/>
      <c r="AN102" s="377"/>
      <c r="AO102" s="377"/>
      <c r="AP102" s="213"/>
      <c r="AQ102" s="377"/>
      <c r="AR102" s="377"/>
      <c r="AS102" s="378"/>
      <c r="AT102" s="377"/>
      <c r="AU102" s="397"/>
      <c r="AV102" s="421"/>
      <c r="AW102" s="423"/>
      <c r="AX102" s="377"/>
      <c r="AY102" s="377"/>
      <c r="AZ102" s="403"/>
      <c r="BA102" s="345"/>
      <c r="BB102" s="246"/>
      <c r="BC102" s="246"/>
      <c r="BD102" s="246"/>
      <c r="BE102" s="246"/>
      <c r="BF102" s="246"/>
      <c r="BG102" s="246"/>
      <c r="BH102" s="246"/>
      <c r="BI102" s="246"/>
      <c r="BJ102" s="246"/>
      <c r="BK102" s="246"/>
      <c r="BL102" s="246"/>
      <c r="BM102" s="246"/>
      <c r="BN102" s="246"/>
      <c r="BO102" s="246"/>
      <c r="BP102" s="246"/>
      <c r="BQ102" s="246"/>
      <c r="BR102" s="246"/>
      <c r="BS102" s="246"/>
      <c r="BT102" s="246"/>
      <c r="BU102" s="246"/>
      <c r="BV102" s="246"/>
      <c r="BW102" s="246"/>
      <c r="BX102" s="356"/>
      <c r="BY102" s="63"/>
      <c r="BZ102" s="63"/>
      <c r="CA102" s="63"/>
      <c r="CB102" s="63"/>
      <c r="CC102" s="63"/>
      <c r="CD102" s="63"/>
      <c r="CE102" s="486"/>
      <c r="CF102" s="63"/>
      <c r="CG102" s="428"/>
      <c r="CH102" s="63"/>
      <c r="CI102" s="63"/>
      <c r="CJ102" s="428"/>
      <c r="CK102" s="63"/>
      <c r="CL102" s="63"/>
      <c r="CM102" s="63"/>
      <c r="CN102" s="63"/>
      <c r="CO102" s="63"/>
      <c r="CP102" s="63"/>
      <c r="CQ102" s="63"/>
      <c r="CR102" s="430"/>
      <c r="CS102" s="249"/>
      <c r="CT102" s="249"/>
      <c r="CU102" s="249"/>
      <c r="CV102" s="249"/>
      <c r="CW102" s="249"/>
      <c r="CX102" s="249"/>
      <c r="CY102" s="249"/>
      <c r="CZ102" s="249"/>
      <c r="DA102" s="249"/>
      <c r="DB102" s="249"/>
      <c r="DC102" s="249"/>
      <c r="DD102" s="249"/>
      <c r="DE102" s="249"/>
      <c r="DF102" s="249"/>
      <c r="DG102" s="249"/>
      <c r="DH102" s="249"/>
      <c r="DI102" s="249"/>
      <c r="DJ102" s="249"/>
      <c r="DK102" s="249"/>
      <c r="DL102" s="265"/>
      <c r="DM102" s="252"/>
      <c r="DN102" s="252"/>
      <c r="DO102" s="252"/>
      <c r="DP102" s="252"/>
      <c r="DQ102" s="252"/>
      <c r="DR102" s="252"/>
      <c r="DS102" s="252"/>
      <c r="DT102" s="252"/>
      <c r="DU102" s="252"/>
      <c r="DV102" s="252"/>
      <c r="DW102" s="252"/>
      <c r="DX102" s="252"/>
      <c r="DY102" s="252"/>
      <c r="DZ102" s="252"/>
      <c r="EA102" s="252"/>
      <c r="EB102" s="252"/>
      <c r="EC102" s="252"/>
      <c r="ED102" s="252"/>
      <c r="EE102" s="252"/>
      <c r="EF102" s="252"/>
      <c r="EG102" s="252"/>
      <c r="EH102" s="252"/>
      <c r="EI102" s="252"/>
      <c r="EJ102" s="252"/>
      <c r="EK102" s="252"/>
      <c r="EL102" s="252"/>
      <c r="EM102" s="252"/>
      <c r="EN102" s="252"/>
      <c r="EO102" s="356"/>
      <c r="EP102" s="494"/>
      <c r="EQ102" s="494"/>
      <c r="ER102" s="494"/>
      <c r="ES102" s="494"/>
      <c r="ET102" s="494"/>
      <c r="EU102" s="494"/>
      <c r="EV102" s="494"/>
      <c r="EW102" s="494"/>
      <c r="EX102" s="455"/>
      <c r="EY102" s="455"/>
      <c r="EZ102" s="455"/>
      <c r="FA102" s="455"/>
      <c r="FB102" s="455"/>
      <c r="FC102" s="455"/>
      <c r="FD102" s="455"/>
      <c r="FE102" s="455"/>
      <c r="FF102" s="455"/>
      <c r="FG102" s="455"/>
      <c r="FH102" s="455"/>
      <c r="FI102" s="455"/>
      <c r="FJ102" s="455"/>
      <c r="FK102" s="455"/>
      <c r="FL102" s="455"/>
      <c r="FM102" s="455"/>
      <c r="FN102" s="455"/>
      <c r="FO102" s="455"/>
      <c r="FP102" s="351"/>
      <c r="FQ102" s="447"/>
    </row>
    <row r="103" spans="1:173" s="15" customFormat="1" ht="20.25" customHeight="1">
      <c r="A103" s="299">
        <v>19</v>
      </c>
      <c r="B103" s="301" t="s">
        <v>108</v>
      </c>
      <c r="C103" s="302" t="s">
        <v>109</v>
      </c>
      <c r="D103" s="288" t="s">
        <v>177</v>
      </c>
      <c r="E103" s="19" t="s">
        <v>142</v>
      </c>
      <c r="F103" s="256" t="s">
        <v>203</v>
      </c>
      <c r="G103" s="114"/>
      <c r="H103" s="114"/>
      <c r="I103" s="114"/>
      <c r="J103" s="114"/>
      <c r="K103" s="114">
        <v>4</v>
      </c>
      <c r="L103" s="114"/>
      <c r="M103" s="114"/>
      <c r="N103" s="114">
        <v>16</v>
      </c>
      <c r="O103" s="114"/>
      <c r="P103" s="52"/>
      <c r="Q103" s="116"/>
      <c r="R103" s="117">
        <v>4</v>
      </c>
      <c r="S103" s="117">
        <v>5</v>
      </c>
      <c r="T103" s="117"/>
      <c r="U103" s="117">
        <v>3</v>
      </c>
      <c r="V103" s="117">
        <v>9</v>
      </c>
      <c r="W103" s="117"/>
      <c r="X103" s="114">
        <v>10</v>
      </c>
      <c r="Y103" s="117">
        <v>15</v>
      </c>
      <c r="Z103" s="117">
        <v>7</v>
      </c>
      <c r="AA103" s="114">
        <v>10</v>
      </c>
      <c r="AB103" s="117">
        <v>2</v>
      </c>
      <c r="AC103" s="117"/>
      <c r="AD103" s="117"/>
      <c r="AE103" s="349">
        <f>SUM(G103:AD109)</f>
        <v>85</v>
      </c>
      <c r="AF103" s="127"/>
      <c r="AG103" s="127"/>
      <c r="AH103" s="127">
        <v>15</v>
      </c>
      <c r="AI103" s="127"/>
      <c r="AJ103" s="191"/>
      <c r="AK103" s="127"/>
      <c r="AL103" s="127"/>
      <c r="AM103" s="127"/>
      <c r="AN103" s="127">
        <v>3</v>
      </c>
      <c r="AO103" s="127"/>
      <c r="AP103" s="214"/>
      <c r="AQ103" s="127">
        <v>5</v>
      </c>
      <c r="AR103" s="127"/>
      <c r="AS103" s="215"/>
      <c r="AT103" s="127">
        <v>6</v>
      </c>
      <c r="AU103" s="127">
        <v>5</v>
      </c>
      <c r="AV103" s="127">
        <v>5</v>
      </c>
      <c r="AW103" s="214"/>
      <c r="AX103" s="127"/>
      <c r="AY103" s="127"/>
      <c r="AZ103" s="216"/>
      <c r="BA103" s="343">
        <v>44</v>
      </c>
      <c r="BB103" s="244"/>
      <c r="BC103" s="244"/>
      <c r="BD103" s="244">
        <v>5</v>
      </c>
      <c r="BE103" s="244"/>
      <c r="BF103" s="244">
        <v>2</v>
      </c>
      <c r="BG103" s="244">
        <v>10</v>
      </c>
      <c r="BH103" s="244">
        <v>5</v>
      </c>
      <c r="BI103" s="244"/>
      <c r="BJ103" s="244"/>
      <c r="BK103" s="244"/>
      <c r="BL103" s="244">
        <v>6</v>
      </c>
      <c r="BM103" s="244"/>
      <c r="BN103" s="244"/>
      <c r="BO103" s="244"/>
      <c r="BP103" s="244"/>
      <c r="BQ103" s="244"/>
      <c r="BR103" s="244"/>
      <c r="BS103" s="244"/>
      <c r="BT103" s="244"/>
      <c r="BU103" s="244"/>
      <c r="BV103" s="244">
        <v>3</v>
      </c>
      <c r="BW103" s="244"/>
      <c r="BX103" s="354">
        <f>SUM(BB103:BW109)</f>
        <v>31</v>
      </c>
      <c r="BY103" s="67"/>
      <c r="BZ103" s="67"/>
      <c r="CA103" s="67"/>
      <c r="CB103" s="67"/>
      <c r="CC103" s="67">
        <v>5</v>
      </c>
      <c r="CD103" s="349">
        <v>10</v>
      </c>
      <c r="CE103" s="490">
        <v>16</v>
      </c>
      <c r="CF103" s="67">
        <v>3</v>
      </c>
      <c r="CG103" s="349">
        <v>5</v>
      </c>
      <c r="CH103" s="67"/>
      <c r="CI103" s="67">
        <v>4</v>
      </c>
      <c r="CJ103" s="349">
        <v>10</v>
      </c>
      <c r="CK103" s="67"/>
      <c r="CL103" s="67"/>
      <c r="CM103" s="67">
        <v>15</v>
      </c>
      <c r="CN103" s="67">
        <v>5</v>
      </c>
      <c r="CO103" s="67">
        <v>5</v>
      </c>
      <c r="CP103" s="349">
        <v>3</v>
      </c>
      <c r="CQ103" s="67"/>
      <c r="CR103" s="367">
        <f>SUM(BY103:CQ103)</f>
        <v>81</v>
      </c>
      <c r="CS103" s="342">
        <v>10</v>
      </c>
      <c r="CT103" s="431">
        <v>3</v>
      </c>
      <c r="CU103" s="342">
        <v>5</v>
      </c>
      <c r="CV103" s="342"/>
      <c r="CW103" s="342">
        <v>7</v>
      </c>
      <c r="CX103" s="342"/>
      <c r="CY103" s="342">
        <v>5</v>
      </c>
      <c r="CZ103" s="342"/>
      <c r="DA103" s="342">
        <v>6</v>
      </c>
      <c r="DB103" s="342"/>
      <c r="DC103" s="342">
        <v>10</v>
      </c>
      <c r="DD103" s="342"/>
      <c r="DE103" s="342">
        <v>5</v>
      </c>
      <c r="DF103" s="342">
        <v>10</v>
      </c>
      <c r="DG103" s="342"/>
      <c r="DH103" s="342"/>
      <c r="DI103" s="342"/>
      <c r="DJ103" s="342">
        <v>3</v>
      </c>
      <c r="DK103" s="342"/>
      <c r="DL103" s="264">
        <f>SUM(CS103:DK109)</f>
        <v>64</v>
      </c>
      <c r="DM103" s="247"/>
      <c r="DN103" s="247"/>
      <c r="DO103" s="247"/>
      <c r="DP103" s="247"/>
      <c r="DQ103" s="247"/>
      <c r="DR103" s="247"/>
      <c r="DS103" s="247"/>
      <c r="DT103" s="247"/>
      <c r="DU103" s="247">
        <v>5</v>
      </c>
      <c r="DV103" s="247"/>
      <c r="DW103" s="247">
        <v>5</v>
      </c>
      <c r="DX103" s="247">
        <v>5</v>
      </c>
      <c r="DY103" s="247">
        <v>16</v>
      </c>
      <c r="DZ103" s="247"/>
      <c r="EA103" s="247"/>
      <c r="EB103" s="247">
        <v>20</v>
      </c>
      <c r="EC103" s="247"/>
      <c r="ED103" s="247">
        <v>10</v>
      </c>
      <c r="EE103" s="247">
        <v>5</v>
      </c>
      <c r="EF103" s="247"/>
      <c r="EG103" s="247"/>
      <c r="EH103" s="247"/>
      <c r="EI103" s="247"/>
      <c r="EJ103" s="247">
        <v>5</v>
      </c>
      <c r="EK103" s="247">
        <v>5</v>
      </c>
      <c r="EL103" s="247">
        <v>5</v>
      </c>
      <c r="EM103" s="247"/>
      <c r="EN103" s="247"/>
      <c r="EO103" s="354">
        <f>SUM(DM103:EN109)</f>
        <v>81</v>
      </c>
      <c r="EP103" s="492"/>
      <c r="EQ103" s="492"/>
      <c r="ER103" s="492"/>
      <c r="ES103" s="492"/>
      <c r="ET103" s="492"/>
      <c r="EU103" s="492"/>
      <c r="EV103" s="492">
        <v>4</v>
      </c>
      <c r="EW103" s="492"/>
      <c r="EX103" s="498">
        <v>3</v>
      </c>
      <c r="EY103" s="498"/>
      <c r="EZ103" s="498"/>
      <c r="FA103" s="498">
        <v>3</v>
      </c>
      <c r="FB103" s="498">
        <v>10</v>
      </c>
      <c r="FC103" s="498">
        <v>5</v>
      </c>
      <c r="FD103" s="498">
        <v>16</v>
      </c>
      <c r="FE103" s="498"/>
      <c r="FF103" s="498"/>
      <c r="FG103" s="498"/>
      <c r="FH103" s="498">
        <v>10</v>
      </c>
      <c r="FI103" s="498">
        <v>4</v>
      </c>
      <c r="FJ103" s="433">
        <v>3</v>
      </c>
      <c r="FK103" s="433">
        <v>7</v>
      </c>
      <c r="FL103" s="433"/>
      <c r="FM103" s="433"/>
      <c r="FN103" s="433"/>
      <c r="FO103" s="433">
        <v>7</v>
      </c>
      <c r="FP103" s="367">
        <f>SUM(EP103:FO109)</f>
        <v>72</v>
      </c>
      <c r="FQ103" s="461">
        <f>SUM(AE103+BA103+BX103+CR103+DL103+EO103+FP103)</f>
        <v>458</v>
      </c>
    </row>
    <row r="104" spans="1:173" s="15" customFormat="1" ht="15.75">
      <c r="A104" s="300"/>
      <c r="B104" s="288"/>
      <c r="C104" s="303"/>
      <c r="D104" s="288"/>
      <c r="E104" s="19" t="s">
        <v>143</v>
      </c>
      <c r="F104" s="327"/>
      <c r="G104" s="70"/>
      <c r="H104" s="70"/>
      <c r="I104" s="70"/>
      <c r="J104" s="70"/>
      <c r="K104" s="70"/>
      <c r="L104" s="70"/>
      <c r="M104" s="70"/>
      <c r="N104" s="70"/>
      <c r="O104" s="70"/>
      <c r="P104" s="52"/>
      <c r="Q104" s="90"/>
      <c r="R104" s="118"/>
      <c r="S104" s="119"/>
      <c r="T104" s="119"/>
      <c r="U104" s="119"/>
      <c r="V104" s="119"/>
      <c r="W104" s="119"/>
      <c r="X104" s="70"/>
      <c r="Y104" s="119"/>
      <c r="Z104" s="119"/>
      <c r="AA104" s="70"/>
      <c r="AB104" s="119"/>
      <c r="AC104" s="119"/>
      <c r="AD104" s="119"/>
      <c r="AE104" s="350"/>
      <c r="AF104" s="127"/>
      <c r="AG104" s="127"/>
      <c r="AH104" s="127"/>
      <c r="AI104" s="127"/>
      <c r="AJ104" s="191"/>
      <c r="AK104" s="127"/>
      <c r="AL104" s="127"/>
      <c r="AM104" s="127"/>
      <c r="AN104" s="127"/>
      <c r="AO104" s="127">
        <v>5</v>
      </c>
      <c r="AP104" s="214"/>
      <c r="AQ104" s="127"/>
      <c r="AR104" s="127"/>
      <c r="AS104" s="215"/>
      <c r="AT104" s="127"/>
      <c r="AU104" s="127"/>
      <c r="AV104" s="127"/>
      <c r="AW104" s="214"/>
      <c r="AX104" s="127"/>
      <c r="AY104" s="127"/>
      <c r="AZ104" s="216"/>
      <c r="BA104" s="344"/>
      <c r="BB104" s="245"/>
      <c r="BC104" s="245"/>
      <c r="BD104" s="245"/>
      <c r="BE104" s="245"/>
      <c r="BF104" s="245"/>
      <c r="BG104" s="245"/>
      <c r="BH104" s="245"/>
      <c r="BI104" s="245"/>
      <c r="BJ104" s="245"/>
      <c r="BK104" s="245"/>
      <c r="BL104" s="245"/>
      <c r="BM104" s="245"/>
      <c r="BN104" s="245"/>
      <c r="BO104" s="245"/>
      <c r="BP104" s="245"/>
      <c r="BQ104" s="245"/>
      <c r="BR104" s="245"/>
      <c r="BS104" s="245"/>
      <c r="BT104" s="245"/>
      <c r="BU104" s="245"/>
      <c r="BV104" s="245"/>
      <c r="BW104" s="245"/>
      <c r="BX104" s="355"/>
      <c r="BY104" s="65"/>
      <c r="BZ104" s="65"/>
      <c r="CA104" s="65"/>
      <c r="CB104" s="65"/>
      <c r="CC104" s="65"/>
      <c r="CD104" s="429"/>
      <c r="CE104" s="487"/>
      <c r="CF104" s="65"/>
      <c r="CG104" s="427"/>
      <c r="CH104" s="65"/>
      <c r="CI104" s="65"/>
      <c r="CJ104" s="427"/>
      <c r="CK104" s="65"/>
      <c r="CL104" s="65"/>
      <c r="CM104" s="65"/>
      <c r="CN104" s="65"/>
      <c r="CO104" s="65"/>
      <c r="CP104" s="429"/>
      <c r="CQ104" s="65"/>
      <c r="CR104" s="429"/>
      <c r="CS104" s="248"/>
      <c r="CT104" s="248"/>
      <c r="CU104" s="248"/>
      <c r="CV104" s="248"/>
      <c r="CW104" s="248"/>
      <c r="CX104" s="248"/>
      <c r="CY104" s="248"/>
      <c r="CZ104" s="248"/>
      <c r="DA104" s="248"/>
      <c r="DB104" s="248"/>
      <c r="DC104" s="248"/>
      <c r="DD104" s="248"/>
      <c r="DE104" s="248"/>
      <c r="DF104" s="248"/>
      <c r="DG104" s="248"/>
      <c r="DH104" s="248"/>
      <c r="DI104" s="248"/>
      <c r="DJ104" s="248"/>
      <c r="DK104" s="248"/>
      <c r="DL104" s="438"/>
      <c r="DM104" s="251"/>
      <c r="DN104" s="251"/>
      <c r="DO104" s="251"/>
      <c r="DP104" s="251"/>
      <c r="DQ104" s="251"/>
      <c r="DR104" s="251"/>
      <c r="DS104" s="251"/>
      <c r="DT104" s="251"/>
      <c r="DU104" s="251"/>
      <c r="DV104" s="251"/>
      <c r="DW104" s="251"/>
      <c r="DX104" s="251"/>
      <c r="DY104" s="251"/>
      <c r="DZ104" s="251"/>
      <c r="EA104" s="251"/>
      <c r="EB104" s="251"/>
      <c r="EC104" s="251"/>
      <c r="ED104" s="251"/>
      <c r="EE104" s="251"/>
      <c r="EF104" s="251"/>
      <c r="EG104" s="251"/>
      <c r="EH104" s="251"/>
      <c r="EI104" s="251"/>
      <c r="EJ104" s="251"/>
      <c r="EK104" s="251"/>
      <c r="EL104" s="251"/>
      <c r="EM104" s="251"/>
      <c r="EN104" s="251"/>
      <c r="EO104" s="355"/>
      <c r="EP104" s="493"/>
      <c r="EQ104" s="493"/>
      <c r="ER104" s="493"/>
      <c r="ES104" s="493"/>
      <c r="ET104" s="493"/>
      <c r="EU104" s="493"/>
      <c r="EV104" s="493"/>
      <c r="EW104" s="493"/>
      <c r="EX104" s="499"/>
      <c r="EY104" s="499"/>
      <c r="EZ104" s="499"/>
      <c r="FA104" s="499"/>
      <c r="FB104" s="499"/>
      <c r="FC104" s="499"/>
      <c r="FD104" s="499"/>
      <c r="FE104" s="499"/>
      <c r="FF104" s="499"/>
      <c r="FG104" s="499"/>
      <c r="FH104" s="499"/>
      <c r="FI104" s="499"/>
      <c r="FJ104" s="434"/>
      <c r="FK104" s="434"/>
      <c r="FL104" s="434"/>
      <c r="FM104" s="434"/>
      <c r="FN104" s="434"/>
      <c r="FO104" s="434"/>
      <c r="FP104" s="350"/>
      <c r="FQ104" s="462"/>
    </row>
    <row r="105" spans="1:173" s="15" customFormat="1" ht="15.75">
      <c r="A105" s="300"/>
      <c r="B105" s="288"/>
      <c r="C105" s="303"/>
      <c r="D105" s="288"/>
      <c r="E105" s="19" t="s">
        <v>175</v>
      </c>
      <c r="F105" s="327"/>
      <c r="G105" s="70"/>
      <c r="H105" s="70"/>
      <c r="I105" s="70"/>
      <c r="J105" s="70"/>
      <c r="K105" s="70"/>
      <c r="L105" s="70"/>
      <c r="M105" s="70"/>
      <c r="N105" s="70"/>
      <c r="O105" s="70"/>
      <c r="P105" s="52"/>
      <c r="Q105" s="90"/>
      <c r="R105" s="118"/>
      <c r="S105" s="119"/>
      <c r="T105" s="119"/>
      <c r="U105" s="119"/>
      <c r="V105" s="119"/>
      <c r="W105" s="119"/>
      <c r="X105" s="70"/>
      <c r="Y105" s="119"/>
      <c r="Z105" s="119"/>
      <c r="AA105" s="70"/>
      <c r="AB105" s="119"/>
      <c r="AC105" s="119"/>
      <c r="AD105" s="119"/>
      <c r="AE105" s="350"/>
      <c r="AF105" s="127"/>
      <c r="AG105" s="127"/>
      <c r="AH105" s="127"/>
      <c r="AI105" s="127"/>
      <c r="AJ105" s="191"/>
      <c r="AK105" s="127"/>
      <c r="AL105" s="127"/>
      <c r="AM105" s="127"/>
      <c r="AN105" s="127"/>
      <c r="AO105" s="127"/>
      <c r="AP105" s="214"/>
      <c r="AQ105" s="127"/>
      <c r="AR105" s="127"/>
      <c r="AS105" s="215"/>
      <c r="AT105" s="127"/>
      <c r="AU105" s="127"/>
      <c r="AV105" s="127"/>
      <c r="AW105" s="214"/>
      <c r="AX105" s="127"/>
      <c r="AY105" s="127"/>
      <c r="AZ105" s="216"/>
      <c r="BA105" s="344"/>
      <c r="BB105" s="245"/>
      <c r="BC105" s="245"/>
      <c r="BD105" s="245"/>
      <c r="BE105" s="245"/>
      <c r="BF105" s="245"/>
      <c r="BG105" s="245"/>
      <c r="BH105" s="245"/>
      <c r="BI105" s="245"/>
      <c r="BJ105" s="245"/>
      <c r="BK105" s="245"/>
      <c r="BL105" s="245"/>
      <c r="BM105" s="245"/>
      <c r="BN105" s="245"/>
      <c r="BO105" s="245"/>
      <c r="BP105" s="245"/>
      <c r="BQ105" s="245"/>
      <c r="BR105" s="245"/>
      <c r="BS105" s="245"/>
      <c r="BT105" s="245"/>
      <c r="BU105" s="245"/>
      <c r="BV105" s="245"/>
      <c r="BW105" s="245"/>
      <c r="BX105" s="355"/>
      <c r="BY105" s="65"/>
      <c r="BZ105" s="65"/>
      <c r="CA105" s="65"/>
      <c r="CB105" s="65"/>
      <c r="CC105" s="65"/>
      <c r="CD105" s="429"/>
      <c r="CE105" s="487"/>
      <c r="CF105" s="65"/>
      <c r="CG105" s="427"/>
      <c r="CH105" s="65"/>
      <c r="CI105" s="65"/>
      <c r="CJ105" s="427"/>
      <c r="CK105" s="65"/>
      <c r="CL105" s="65"/>
      <c r="CM105" s="65"/>
      <c r="CN105" s="65"/>
      <c r="CO105" s="65"/>
      <c r="CP105" s="429"/>
      <c r="CQ105" s="65"/>
      <c r="CR105" s="429"/>
      <c r="CS105" s="248"/>
      <c r="CT105" s="248"/>
      <c r="CU105" s="248"/>
      <c r="CV105" s="248"/>
      <c r="CW105" s="248"/>
      <c r="CX105" s="248"/>
      <c r="CY105" s="248"/>
      <c r="CZ105" s="248"/>
      <c r="DA105" s="248"/>
      <c r="DB105" s="248"/>
      <c r="DC105" s="248"/>
      <c r="DD105" s="248"/>
      <c r="DE105" s="248"/>
      <c r="DF105" s="248"/>
      <c r="DG105" s="248"/>
      <c r="DH105" s="248"/>
      <c r="DI105" s="248"/>
      <c r="DJ105" s="248"/>
      <c r="DK105" s="248"/>
      <c r="DL105" s="438"/>
      <c r="DM105" s="251"/>
      <c r="DN105" s="251"/>
      <c r="DO105" s="251"/>
      <c r="DP105" s="251"/>
      <c r="DQ105" s="251"/>
      <c r="DR105" s="251"/>
      <c r="DS105" s="251"/>
      <c r="DT105" s="251"/>
      <c r="DU105" s="251"/>
      <c r="DV105" s="251"/>
      <c r="DW105" s="251"/>
      <c r="DX105" s="251"/>
      <c r="DY105" s="251"/>
      <c r="DZ105" s="251"/>
      <c r="EA105" s="251"/>
      <c r="EB105" s="251"/>
      <c r="EC105" s="251"/>
      <c r="ED105" s="251"/>
      <c r="EE105" s="251"/>
      <c r="EF105" s="251"/>
      <c r="EG105" s="251"/>
      <c r="EH105" s="251"/>
      <c r="EI105" s="251"/>
      <c r="EJ105" s="251"/>
      <c r="EK105" s="251"/>
      <c r="EL105" s="251"/>
      <c r="EM105" s="251"/>
      <c r="EN105" s="251"/>
      <c r="EO105" s="355"/>
      <c r="EP105" s="493"/>
      <c r="EQ105" s="493"/>
      <c r="ER105" s="493"/>
      <c r="ES105" s="493"/>
      <c r="ET105" s="493"/>
      <c r="EU105" s="493"/>
      <c r="EV105" s="493"/>
      <c r="EW105" s="493"/>
      <c r="EX105" s="499"/>
      <c r="EY105" s="499"/>
      <c r="EZ105" s="499"/>
      <c r="FA105" s="499"/>
      <c r="FB105" s="499"/>
      <c r="FC105" s="499"/>
      <c r="FD105" s="499"/>
      <c r="FE105" s="499"/>
      <c r="FF105" s="499"/>
      <c r="FG105" s="499"/>
      <c r="FH105" s="499"/>
      <c r="FI105" s="499"/>
      <c r="FJ105" s="434"/>
      <c r="FK105" s="434"/>
      <c r="FL105" s="434"/>
      <c r="FM105" s="434"/>
      <c r="FN105" s="434"/>
      <c r="FO105" s="434"/>
      <c r="FP105" s="350"/>
      <c r="FQ105" s="462"/>
    </row>
    <row r="106" spans="1:173" s="15" customFormat="1" ht="15.75">
      <c r="A106" s="300"/>
      <c r="B106" s="288"/>
      <c r="C106" s="303"/>
      <c r="D106" s="288"/>
      <c r="E106" s="19" t="s">
        <v>144</v>
      </c>
      <c r="F106" s="327"/>
      <c r="G106" s="70"/>
      <c r="H106" s="70"/>
      <c r="I106" s="70"/>
      <c r="J106" s="70"/>
      <c r="K106" s="70"/>
      <c r="L106" s="70"/>
      <c r="M106" s="70"/>
      <c r="N106" s="70"/>
      <c r="O106" s="70"/>
      <c r="P106" s="52"/>
      <c r="Q106" s="120"/>
      <c r="R106" s="118"/>
      <c r="S106" s="118"/>
      <c r="T106" s="118"/>
      <c r="U106" s="118"/>
      <c r="V106" s="118"/>
      <c r="W106" s="118"/>
      <c r="X106" s="70"/>
      <c r="Y106" s="118"/>
      <c r="Z106" s="118"/>
      <c r="AA106" s="70"/>
      <c r="AB106" s="118"/>
      <c r="AC106" s="118"/>
      <c r="AD106" s="118"/>
      <c r="AE106" s="350"/>
      <c r="AF106" s="127"/>
      <c r="AG106" s="127"/>
      <c r="AH106" s="127"/>
      <c r="AI106" s="127"/>
      <c r="AJ106" s="191"/>
      <c r="AK106" s="127"/>
      <c r="AL106" s="127"/>
      <c r="AM106" s="127"/>
      <c r="AN106" s="127"/>
      <c r="AO106" s="127"/>
      <c r="AP106" s="214"/>
      <c r="AQ106" s="127"/>
      <c r="AR106" s="127"/>
      <c r="AS106" s="215"/>
      <c r="AT106" s="127"/>
      <c r="AU106" s="127"/>
      <c r="AV106" s="127"/>
      <c r="AW106" s="214"/>
      <c r="AX106" s="127"/>
      <c r="AY106" s="127"/>
      <c r="AZ106" s="216"/>
      <c r="BA106" s="344"/>
      <c r="BB106" s="245"/>
      <c r="BC106" s="245"/>
      <c r="BD106" s="245"/>
      <c r="BE106" s="245"/>
      <c r="BF106" s="245"/>
      <c r="BG106" s="245"/>
      <c r="BH106" s="245"/>
      <c r="BI106" s="245"/>
      <c r="BJ106" s="245"/>
      <c r="BK106" s="245"/>
      <c r="BL106" s="245"/>
      <c r="BM106" s="245"/>
      <c r="BN106" s="245"/>
      <c r="BO106" s="245"/>
      <c r="BP106" s="245"/>
      <c r="BQ106" s="245"/>
      <c r="BR106" s="245"/>
      <c r="BS106" s="245"/>
      <c r="BT106" s="245"/>
      <c r="BU106" s="245"/>
      <c r="BV106" s="245"/>
      <c r="BW106" s="245"/>
      <c r="BX106" s="355"/>
      <c r="BY106" s="65"/>
      <c r="BZ106" s="65"/>
      <c r="CA106" s="65"/>
      <c r="CB106" s="65"/>
      <c r="CC106" s="65"/>
      <c r="CD106" s="429"/>
      <c r="CE106" s="487"/>
      <c r="CF106" s="65"/>
      <c r="CG106" s="427"/>
      <c r="CH106" s="65"/>
      <c r="CI106" s="65"/>
      <c r="CJ106" s="427"/>
      <c r="CK106" s="65"/>
      <c r="CL106" s="65"/>
      <c r="CM106" s="65"/>
      <c r="CN106" s="65"/>
      <c r="CO106" s="65"/>
      <c r="CP106" s="429"/>
      <c r="CQ106" s="65"/>
      <c r="CR106" s="429"/>
      <c r="CS106" s="248"/>
      <c r="CT106" s="248"/>
      <c r="CU106" s="248"/>
      <c r="CV106" s="248"/>
      <c r="CW106" s="248"/>
      <c r="CX106" s="248"/>
      <c r="CY106" s="248"/>
      <c r="CZ106" s="248"/>
      <c r="DA106" s="248"/>
      <c r="DB106" s="248"/>
      <c r="DC106" s="248"/>
      <c r="DD106" s="248"/>
      <c r="DE106" s="248"/>
      <c r="DF106" s="248"/>
      <c r="DG106" s="248"/>
      <c r="DH106" s="248"/>
      <c r="DI106" s="248"/>
      <c r="DJ106" s="248"/>
      <c r="DK106" s="248"/>
      <c r="DL106" s="438"/>
      <c r="DM106" s="251"/>
      <c r="DN106" s="251"/>
      <c r="DO106" s="251"/>
      <c r="DP106" s="251"/>
      <c r="DQ106" s="251"/>
      <c r="DR106" s="251"/>
      <c r="DS106" s="251"/>
      <c r="DT106" s="251"/>
      <c r="DU106" s="251"/>
      <c r="DV106" s="251"/>
      <c r="DW106" s="251"/>
      <c r="DX106" s="251"/>
      <c r="DY106" s="251"/>
      <c r="DZ106" s="251"/>
      <c r="EA106" s="251"/>
      <c r="EB106" s="251"/>
      <c r="EC106" s="251"/>
      <c r="ED106" s="251"/>
      <c r="EE106" s="251"/>
      <c r="EF106" s="251"/>
      <c r="EG106" s="251"/>
      <c r="EH106" s="251"/>
      <c r="EI106" s="251"/>
      <c r="EJ106" s="251"/>
      <c r="EK106" s="251"/>
      <c r="EL106" s="251"/>
      <c r="EM106" s="251"/>
      <c r="EN106" s="251"/>
      <c r="EO106" s="355"/>
      <c r="EP106" s="493"/>
      <c r="EQ106" s="493"/>
      <c r="ER106" s="493"/>
      <c r="ES106" s="493"/>
      <c r="ET106" s="493"/>
      <c r="EU106" s="493"/>
      <c r="EV106" s="493"/>
      <c r="EW106" s="493"/>
      <c r="EX106" s="499"/>
      <c r="EY106" s="499"/>
      <c r="EZ106" s="499"/>
      <c r="FA106" s="499"/>
      <c r="FB106" s="499"/>
      <c r="FC106" s="499"/>
      <c r="FD106" s="499"/>
      <c r="FE106" s="499"/>
      <c r="FF106" s="499"/>
      <c r="FG106" s="499"/>
      <c r="FH106" s="499"/>
      <c r="FI106" s="499"/>
      <c r="FJ106" s="434"/>
      <c r="FK106" s="434"/>
      <c r="FL106" s="434"/>
      <c r="FM106" s="434"/>
      <c r="FN106" s="434"/>
      <c r="FO106" s="434"/>
      <c r="FP106" s="350"/>
      <c r="FQ106" s="462"/>
    </row>
    <row r="107" spans="1:173" s="15" customFormat="1" ht="15.75">
      <c r="A107" s="300"/>
      <c r="B107" s="288"/>
      <c r="C107" s="303"/>
      <c r="D107" s="288"/>
      <c r="E107" s="19" t="s">
        <v>145</v>
      </c>
      <c r="F107" s="327"/>
      <c r="G107" s="70"/>
      <c r="H107" s="70"/>
      <c r="I107" s="70"/>
      <c r="J107" s="70"/>
      <c r="K107" s="70"/>
      <c r="L107" s="70"/>
      <c r="M107" s="70"/>
      <c r="N107" s="70"/>
      <c r="O107" s="70"/>
      <c r="P107" s="52"/>
      <c r="Q107" s="120"/>
      <c r="R107" s="118"/>
      <c r="S107" s="118"/>
      <c r="T107" s="118"/>
      <c r="U107" s="118"/>
      <c r="V107" s="118"/>
      <c r="W107" s="118"/>
      <c r="X107" s="70"/>
      <c r="Y107" s="118"/>
      <c r="Z107" s="118"/>
      <c r="AA107" s="70"/>
      <c r="AB107" s="118"/>
      <c r="AC107" s="118"/>
      <c r="AD107" s="118"/>
      <c r="AE107" s="350"/>
      <c r="AF107" s="127"/>
      <c r="AG107" s="127"/>
      <c r="AH107" s="127"/>
      <c r="AI107" s="127"/>
      <c r="AJ107" s="191"/>
      <c r="AK107" s="127"/>
      <c r="AL107" s="127"/>
      <c r="AM107" s="127"/>
      <c r="AN107" s="127"/>
      <c r="AO107" s="127"/>
      <c r="AP107" s="214"/>
      <c r="AQ107" s="127"/>
      <c r="AR107" s="127"/>
      <c r="AS107" s="215"/>
      <c r="AT107" s="127"/>
      <c r="AU107" s="127"/>
      <c r="AV107" s="127"/>
      <c r="AW107" s="214"/>
      <c r="AX107" s="127"/>
      <c r="AY107" s="127"/>
      <c r="AZ107" s="216"/>
      <c r="BA107" s="344"/>
      <c r="BB107" s="245"/>
      <c r="BC107" s="245"/>
      <c r="BD107" s="245"/>
      <c r="BE107" s="245"/>
      <c r="BF107" s="245"/>
      <c r="BG107" s="245"/>
      <c r="BH107" s="245"/>
      <c r="BI107" s="245"/>
      <c r="BJ107" s="245"/>
      <c r="BK107" s="245"/>
      <c r="BL107" s="245"/>
      <c r="BM107" s="245"/>
      <c r="BN107" s="245"/>
      <c r="BO107" s="245"/>
      <c r="BP107" s="245"/>
      <c r="BQ107" s="245"/>
      <c r="BR107" s="245"/>
      <c r="BS107" s="245"/>
      <c r="BT107" s="245"/>
      <c r="BU107" s="245"/>
      <c r="BV107" s="245"/>
      <c r="BW107" s="245"/>
      <c r="BX107" s="355"/>
      <c r="BY107" s="65"/>
      <c r="BZ107" s="65"/>
      <c r="CA107" s="65"/>
      <c r="CB107" s="65"/>
      <c r="CC107" s="65"/>
      <c r="CD107" s="429"/>
      <c r="CE107" s="487"/>
      <c r="CF107" s="65"/>
      <c r="CG107" s="427"/>
      <c r="CH107" s="65"/>
      <c r="CI107" s="65"/>
      <c r="CJ107" s="427"/>
      <c r="CK107" s="65"/>
      <c r="CL107" s="65"/>
      <c r="CM107" s="65"/>
      <c r="CN107" s="65"/>
      <c r="CO107" s="65"/>
      <c r="CP107" s="429"/>
      <c r="CQ107" s="65"/>
      <c r="CR107" s="429"/>
      <c r="CS107" s="248"/>
      <c r="CT107" s="248"/>
      <c r="CU107" s="248"/>
      <c r="CV107" s="248"/>
      <c r="CW107" s="248"/>
      <c r="CX107" s="248"/>
      <c r="CY107" s="248"/>
      <c r="CZ107" s="248"/>
      <c r="DA107" s="248"/>
      <c r="DB107" s="248"/>
      <c r="DC107" s="248"/>
      <c r="DD107" s="248"/>
      <c r="DE107" s="248"/>
      <c r="DF107" s="248"/>
      <c r="DG107" s="248"/>
      <c r="DH107" s="248"/>
      <c r="DI107" s="248"/>
      <c r="DJ107" s="248"/>
      <c r="DK107" s="248"/>
      <c r="DL107" s="438"/>
      <c r="DM107" s="251"/>
      <c r="DN107" s="251"/>
      <c r="DO107" s="251"/>
      <c r="DP107" s="251"/>
      <c r="DQ107" s="251"/>
      <c r="DR107" s="251"/>
      <c r="DS107" s="251"/>
      <c r="DT107" s="251"/>
      <c r="DU107" s="251"/>
      <c r="DV107" s="251"/>
      <c r="DW107" s="251"/>
      <c r="DX107" s="251"/>
      <c r="DY107" s="251"/>
      <c r="DZ107" s="251"/>
      <c r="EA107" s="251"/>
      <c r="EB107" s="251"/>
      <c r="EC107" s="251"/>
      <c r="ED107" s="251"/>
      <c r="EE107" s="251"/>
      <c r="EF107" s="251"/>
      <c r="EG107" s="251"/>
      <c r="EH107" s="251"/>
      <c r="EI107" s="251"/>
      <c r="EJ107" s="251"/>
      <c r="EK107" s="251"/>
      <c r="EL107" s="251"/>
      <c r="EM107" s="251"/>
      <c r="EN107" s="251"/>
      <c r="EO107" s="355"/>
      <c r="EP107" s="493"/>
      <c r="EQ107" s="493"/>
      <c r="ER107" s="493"/>
      <c r="ES107" s="493"/>
      <c r="ET107" s="493"/>
      <c r="EU107" s="493"/>
      <c r="EV107" s="493"/>
      <c r="EW107" s="493"/>
      <c r="EX107" s="499"/>
      <c r="EY107" s="499"/>
      <c r="EZ107" s="499"/>
      <c r="FA107" s="499"/>
      <c r="FB107" s="499"/>
      <c r="FC107" s="499"/>
      <c r="FD107" s="499"/>
      <c r="FE107" s="499"/>
      <c r="FF107" s="499"/>
      <c r="FG107" s="499"/>
      <c r="FH107" s="499"/>
      <c r="FI107" s="499"/>
      <c r="FJ107" s="434"/>
      <c r="FK107" s="434"/>
      <c r="FL107" s="434"/>
      <c r="FM107" s="434"/>
      <c r="FN107" s="434"/>
      <c r="FO107" s="434"/>
      <c r="FP107" s="350"/>
      <c r="FQ107" s="462"/>
    </row>
    <row r="108" spans="1:173" s="15" customFormat="1" ht="19.5" customHeight="1">
      <c r="A108" s="300"/>
      <c r="B108" s="288"/>
      <c r="C108" s="303"/>
      <c r="D108" s="288"/>
      <c r="E108" s="16" t="s">
        <v>176</v>
      </c>
      <c r="F108" s="327"/>
      <c r="G108" s="70"/>
      <c r="H108" s="70"/>
      <c r="I108" s="70"/>
      <c r="J108" s="70"/>
      <c r="K108" s="70"/>
      <c r="L108" s="70"/>
      <c r="M108" s="70"/>
      <c r="N108" s="70"/>
      <c r="O108" s="70"/>
      <c r="P108" s="52"/>
      <c r="Q108" s="120"/>
      <c r="R108" s="118"/>
      <c r="S108" s="118"/>
      <c r="T108" s="118"/>
      <c r="U108" s="118"/>
      <c r="V108" s="118"/>
      <c r="W108" s="118"/>
      <c r="X108" s="70"/>
      <c r="Y108" s="118"/>
      <c r="Z108" s="118"/>
      <c r="AA108" s="70"/>
      <c r="AB108" s="118"/>
      <c r="AC108" s="118"/>
      <c r="AD108" s="118"/>
      <c r="AE108" s="350"/>
      <c r="AF108" s="127"/>
      <c r="AG108" s="127"/>
      <c r="AH108" s="127"/>
      <c r="AI108" s="127"/>
      <c r="AJ108" s="191"/>
      <c r="AK108" s="127"/>
      <c r="AL108" s="127"/>
      <c r="AM108" s="127"/>
      <c r="AN108" s="127"/>
      <c r="AO108" s="127"/>
      <c r="AP108" s="214"/>
      <c r="AQ108" s="127"/>
      <c r="AR108" s="127"/>
      <c r="AS108" s="215"/>
      <c r="AT108" s="127"/>
      <c r="AU108" s="127"/>
      <c r="AV108" s="127"/>
      <c r="AW108" s="214"/>
      <c r="AX108" s="127"/>
      <c r="AY108" s="127"/>
      <c r="AZ108" s="216"/>
      <c r="BA108" s="344"/>
      <c r="BB108" s="245"/>
      <c r="BC108" s="245"/>
      <c r="BD108" s="245"/>
      <c r="BE108" s="245"/>
      <c r="BF108" s="245"/>
      <c r="BG108" s="245"/>
      <c r="BH108" s="245"/>
      <c r="BI108" s="245"/>
      <c r="BJ108" s="245"/>
      <c r="BK108" s="245"/>
      <c r="BL108" s="245"/>
      <c r="BM108" s="245"/>
      <c r="BN108" s="245"/>
      <c r="BO108" s="245"/>
      <c r="BP108" s="245"/>
      <c r="BQ108" s="245"/>
      <c r="BR108" s="245"/>
      <c r="BS108" s="245"/>
      <c r="BT108" s="245"/>
      <c r="BU108" s="245"/>
      <c r="BV108" s="245"/>
      <c r="BW108" s="245"/>
      <c r="BX108" s="355"/>
      <c r="BY108" s="65"/>
      <c r="BZ108" s="65"/>
      <c r="CA108" s="65"/>
      <c r="CB108" s="65"/>
      <c r="CC108" s="65"/>
      <c r="CD108" s="429"/>
      <c r="CE108" s="487"/>
      <c r="CF108" s="65"/>
      <c r="CG108" s="427"/>
      <c r="CH108" s="65"/>
      <c r="CI108" s="65"/>
      <c r="CJ108" s="427"/>
      <c r="CK108" s="65"/>
      <c r="CL108" s="65"/>
      <c r="CM108" s="65"/>
      <c r="CN108" s="65"/>
      <c r="CO108" s="65"/>
      <c r="CP108" s="429"/>
      <c r="CQ108" s="65"/>
      <c r="CR108" s="429"/>
      <c r="CS108" s="248"/>
      <c r="CT108" s="248"/>
      <c r="CU108" s="248"/>
      <c r="CV108" s="248"/>
      <c r="CW108" s="248"/>
      <c r="CX108" s="248"/>
      <c r="CY108" s="248"/>
      <c r="CZ108" s="248"/>
      <c r="DA108" s="248"/>
      <c r="DB108" s="248"/>
      <c r="DC108" s="248"/>
      <c r="DD108" s="248"/>
      <c r="DE108" s="248"/>
      <c r="DF108" s="248"/>
      <c r="DG108" s="248"/>
      <c r="DH108" s="248"/>
      <c r="DI108" s="248"/>
      <c r="DJ108" s="248"/>
      <c r="DK108" s="248"/>
      <c r="DL108" s="438"/>
      <c r="DM108" s="251"/>
      <c r="DN108" s="251"/>
      <c r="DO108" s="251"/>
      <c r="DP108" s="251"/>
      <c r="DQ108" s="251"/>
      <c r="DR108" s="251"/>
      <c r="DS108" s="251"/>
      <c r="DT108" s="251"/>
      <c r="DU108" s="251"/>
      <c r="DV108" s="251"/>
      <c r="DW108" s="251"/>
      <c r="DX108" s="251"/>
      <c r="DY108" s="251"/>
      <c r="DZ108" s="251"/>
      <c r="EA108" s="251"/>
      <c r="EB108" s="251"/>
      <c r="EC108" s="251"/>
      <c r="ED108" s="251"/>
      <c r="EE108" s="251"/>
      <c r="EF108" s="251"/>
      <c r="EG108" s="251"/>
      <c r="EH108" s="251"/>
      <c r="EI108" s="251"/>
      <c r="EJ108" s="251"/>
      <c r="EK108" s="251"/>
      <c r="EL108" s="251"/>
      <c r="EM108" s="251"/>
      <c r="EN108" s="251"/>
      <c r="EO108" s="355"/>
      <c r="EP108" s="493"/>
      <c r="EQ108" s="493"/>
      <c r="ER108" s="493"/>
      <c r="ES108" s="493"/>
      <c r="ET108" s="493"/>
      <c r="EU108" s="493"/>
      <c r="EV108" s="493"/>
      <c r="EW108" s="493"/>
      <c r="EX108" s="499"/>
      <c r="EY108" s="499"/>
      <c r="EZ108" s="499"/>
      <c r="FA108" s="499"/>
      <c r="FB108" s="499"/>
      <c r="FC108" s="499"/>
      <c r="FD108" s="499"/>
      <c r="FE108" s="499"/>
      <c r="FF108" s="499"/>
      <c r="FG108" s="499"/>
      <c r="FH108" s="499"/>
      <c r="FI108" s="499"/>
      <c r="FJ108" s="434"/>
      <c r="FK108" s="434"/>
      <c r="FL108" s="434"/>
      <c r="FM108" s="434"/>
      <c r="FN108" s="434"/>
      <c r="FO108" s="434"/>
      <c r="FP108" s="350"/>
      <c r="FQ108" s="462"/>
    </row>
    <row r="109" spans="1:173" s="15" customFormat="1" ht="15.75" customHeight="1">
      <c r="A109" s="300"/>
      <c r="B109" s="288"/>
      <c r="C109" s="303"/>
      <c r="D109" s="288"/>
      <c r="E109" s="19" t="s">
        <v>146</v>
      </c>
      <c r="F109" s="327"/>
      <c r="G109" s="71"/>
      <c r="H109" s="71"/>
      <c r="I109" s="71"/>
      <c r="J109" s="71"/>
      <c r="K109" s="71"/>
      <c r="L109" s="71"/>
      <c r="M109" s="71"/>
      <c r="N109" s="71"/>
      <c r="O109" s="71"/>
      <c r="P109" s="52"/>
      <c r="Q109" s="121"/>
      <c r="R109" s="122"/>
      <c r="S109" s="122"/>
      <c r="T109" s="122"/>
      <c r="U109" s="122"/>
      <c r="V109" s="122"/>
      <c r="W109" s="122"/>
      <c r="X109" s="71"/>
      <c r="Y109" s="122"/>
      <c r="Z109" s="122"/>
      <c r="AA109" s="71"/>
      <c r="AB109" s="122"/>
      <c r="AC109" s="122"/>
      <c r="AD109" s="122"/>
      <c r="AE109" s="351"/>
      <c r="AF109" s="127"/>
      <c r="AG109" s="127"/>
      <c r="AH109" s="127"/>
      <c r="AI109" s="127"/>
      <c r="AJ109" s="191"/>
      <c r="AK109" s="127"/>
      <c r="AL109" s="127"/>
      <c r="AM109" s="127"/>
      <c r="AN109" s="127"/>
      <c r="AO109" s="127"/>
      <c r="AP109" s="214"/>
      <c r="AQ109" s="127"/>
      <c r="AR109" s="127"/>
      <c r="AS109" s="215"/>
      <c r="AT109" s="127"/>
      <c r="AU109" s="127"/>
      <c r="AV109" s="127"/>
      <c r="AW109" s="214"/>
      <c r="AX109" s="127"/>
      <c r="AY109" s="127"/>
      <c r="AZ109" s="216"/>
      <c r="BA109" s="345"/>
      <c r="BB109" s="246"/>
      <c r="BC109" s="246"/>
      <c r="BD109" s="246"/>
      <c r="BE109" s="246"/>
      <c r="BF109" s="246"/>
      <c r="BG109" s="246"/>
      <c r="BH109" s="246"/>
      <c r="BI109" s="246"/>
      <c r="BJ109" s="246"/>
      <c r="BK109" s="246"/>
      <c r="BL109" s="246"/>
      <c r="BM109" s="246"/>
      <c r="BN109" s="246"/>
      <c r="BO109" s="246"/>
      <c r="BP109" s="246"/>
      <c r="BQ109" s="246"/>
      <c r="BR109" s="246"/>
      <c r="BS109" s="246"/>
      <c r="BT109" s="246"/>
      <c r="BU109" s="246"/>
      <c r="BV109" s="246"/>
      <c r="BW109" s="246"/>
      <c r="BX109" s="356"/>
      <c r="BY109" s="66"/>
      <c r="BZ109" s="66"/>
      <c r="CA109" s="66"/>
      <c r="CB109" s="66"/>
      <c r="CC109" s="66"/>
      <c r="CD109" s="430"/>
      <c r="CE109" s="488"/>
      <c r="CF109" s="66"/>
      <c r="CG109" s="428"/>
      <c r="CH109" s="66"/>
      <c r="CI109" s="66"/>
      <c r="CJ109" s="428"/>
      <c r="CK109" s="66"/>
      <c r="CL109" s="66"/>
      <c r="CM109" s="66"/>
      <c r="CN109" s="66"/>
      <c r="CO109" s="66"/>
      <c r="CP109" s="430"/>
      <c r="CQ109" s="66"/>
      <c r="CR109" s="430"/>
      <c r="CS109" s="249"/>
      <c r="CT109" s="249"/>
      <c r="CU109" s="249"/>
      <c r="CV109" s="249"/>
      <c r="CW109" s="249"/>
      <c r="CX109" s="249"/>
      <c r="CY109" s="249"/>
      <c r="CZ109" s="249"/>
      <c r="DA109" s="249"/>
      <c r="DB109" s="249"/>
      <c r="DC109" s="249"/>
      <c r="DD109" s="249"/>
      <c r="DE109" s="249"/>
      <c r="DF109" s="249"/>
      <c r="DG109" s="249"/>
      <c r="DH109" s="249"/>
      <c r="DI109" s="249"/>
      <c r="DJ109" s="249"/>
      <c r="DK109" s="249"/>
      <c r="DL109" s="265"/>
      <c r="DM109" s="252"/>
      <c r="DN109" s="252"/>
      <c r="DO109" s="252"/>
      <c r="DP109" s="252"/>
      <c r="DQ109" s="252"/>
      <c r="DR109" s="252"/>
      <c r="DS109" s="252"/>
      <c r="DT109" s="252"/>
      <c r="DU109" s="252"/>
      <c r="DV109" s="252"/>
      <c r="DW109" s="252"/>
      <c r="DX109" s="252"/>
      <c r="DY109" s="252"/>
      <c r="DZ109" s="252"/>
      <c r="EA109" s="252"/>
      <c r="EB109" s="252"/>
      <c r="EC109" s="252"/>
      <c r="ED109" s="252"/>
      <c r="EE109" s="252"/>
      <c r="EF109" s="252"/>
      <c r="EG109" s="252"/>
      <c r="EH109" s="252"/>
      <c r="EI109" s="252"/>
      <c r="EJ109" s="252"/>
      <c r="EK109" s="252"/>
      <c r="EL109" s="252"/>
      <c r="EM109" s="252"/>
      <c r="EN109" s="252"/>
      <c r="EO109" s="356"/>
      <c r="EP109" s="494"/>
      <c r="EQ109" s="494"/>
      <c r="ER109" s="494"/>
      <c r="ES109" s="494"/>
      <c r="ET109" s="494"/>
      <c r="EU109" s="494"/>
      <c r="EV109" s="494"/>
      <c r="EW109" s="494"/>
      <c r="EX109" s="500"/>
      <c r="EY109" s="500"/>
      <c r="EZ109" s="500"/>
      <c r="FA109" s="500"/>
      <c r="FB109" s="500"/>
      <c r="FC109" s="500"/>
      <c r="FD109" s="500"/>
      <c r="FE109" s="500"/>
      <c r="FF109" s="500"/>
      <c r="FG109" s="500"/>
      <c r="FH109" s="500"/>
      <c r="FI109" s="500"/>
      <c r="FJ109" s="434"/>
      <c r="FK109" s="434"/>
      <c r="FL109" s="434"/>
      <c r="FM109" s="434"/>
      <c r="FN109" s="434"/>
      <c r="FO109" s="434"/>
      <c r="FP109" s="351"/>
      <c r="FQ109" s="463"/>
    </row>
    <row r="110" spans="1:173" s="20" customFormat="1" ht="180" customHeight="1">
      <c r="A110" s="47">
        <v>20</v>
      </c>
      <c r="B110" s="32" t="s">
        <v>171</v>
      </c>
      <c r="C110" s="29" t="s">
        <v>169</v>
      </c>
      <c r="D110" s="30" t="s">
        <v>170</v>
      </c>
      <c r="E110" s="31" t="s">
        <v>172</v>
      </c>
      <c r="F110" s="31" t="s">
        <v>173</v>
      </c>
      <c r="G110" s="103"/>
      <c r="H110" s="103"/>
      <c r="I110" s="103"/>
      <c r="J110" s="103"/>
      <c r="K110" s="103">
        <v>8</v>
      </c>
      <c r="L110" s="103"/>
      <c r="M110" s="103"/>
      <c r="N110" s="103"/>
      <c r="O110" s="103"/>
      <c r="P110" s="51"/>
      <c r="Q110" s="123"/>
      <c r="R110" s="123"/>
      <c r="S110" s="123"/>
      <c r="T110" s="123"/>
      <c r="U110" s="123">
        <v>7</v>
      </c>
      <c r="V110" s="123">
        <v>14</v>
      </c>
      <c r="W110" s="123"/>
      <c r="X110" s="103">
        <v>15</v>
      </c>
      <c r="Y110" s="123"/>
      <c r="Z110" s="123">
        <v>2</v>
      </c>
      <c r="AA110" s="103"/>
      <c r="AB110" s="123">
        <v>5</v>
      </c>
      <c r="AC110" s="123"/>
      <c r="AD110" s="123"/>
      <c r="AE110" s="61">
        <f>SUM(G110:AD110)</f>
        <v>51</v>
      </c>
      <c r="AF110" s="213">
        <v>3</v>
      </c>
      <c r="AG110" s="213"/>
      <c r="AH110" s="213">
        <v>15</v>
      </c>
      <c r="AI110" s="213"/>
      <c r="AJ110" s="213"/>
      <c r="AK110" s="213">
        <v>0</v>
      </c>
      <c r="AL110" s="213">
        <v>2</v>
      </c>
      <c r="AM110" s="213"/>
      <c r="AN110" s="213"/>
      <c r="AO110" s="213"/>
      <c r="AP110" s="165"/>
      <c r="AQ110" s="213">
        <v>6</v>
      </c>
      <c r="AR110" s="213"/>
      <c r="AS110" s="165"/>
      <c r="AT110" s="213">
        <v>29</v>
      </c>
      <c r="AU110" s="213">
        <v>17</v>
      </c>
      <c r="AV110" s="217"/>
      <c r="AW110" s="165"/>
      <c r="AX110" s="213"/>
      <c r="AY110" s="213"/>
      <c r="AZ110" s="166"/>
      <c r="BA110" s="55">
        <f>SUM(AF110:AZ110)</f>
        <v>72</v>
      </c>
      <c r="BB110" s="218"/>
      <c r="BC110" s="219"/>
      <c r="BD110" s="219"/>
      <c r="BE110" s="219"/>
      <c r="BF110" s="219"/>
      <c r="BG110" s="219">
        <v>5</v>
      </c>
      <c r="BH110" s="219">
        <v>12</v>
      </c>
      <c r="BI110" s="219"/>
      <c r="BJ110" s="219"/>
      <c r="BK110" s="219"/>
      <c r="BL110" s="219"/>
      <c r="BM110" s="219"/>
      <c r="BN110" s="219"/>
      <c r="BO110" s="219"/>
      <c r="BP110" s="219"/>
      <c r="BQ110" s="219"/>
      <c r="BR110" s="219"/>
      <c r="BS110" s="219">
        <v>4</v>
      </c>
      <c r="BT110" s="220"/>
      <c r="BU110" s="219">
        <v>10</v>
      </c>
      <c r="BV110" s="219"/>
      <c r="BW110" s="219"/>
      <c r="BX110" s="221">
        <f>SUM(BB110:BW110)</f>
        <v>31</v>
      </c>
      <c r="BY110" s="61"/>
      <c r="BZ110" s="61">
        <v>10</v>
      </c>
      <c r="CA110" s="61">
        <v>10</v>
      </c>
      <c r="CB110" s="61"/>
      <c r="CC110" s="61"/>
      <c r="CD110" s="61">
        <v>10</v>
      </c>
      <c r="CE110" s="489"/>
      <c r="CF110" s="61"/>
      <c r="CG110" s="57">
        <v>3</v>
      </c>
      <c r="CH110" s="61"/>
      <c r="CI110" s="61">
        <v>1</v>
      </c>
      <c r="CJ110" s="57"/>
      <c r="CK110" s="61"/>
      <c r="CL110" s="61"/>
      <c r="CM110" s="61"/>
      <c r="CN110" s="61">
        <v>5</v>
      </c>
      <c r="CO110" s="61">
        <v>5</v>
      </c>
      <c r="CP110" s="61"/>
      <c r="CQ110" s="61"/>
      <c r="CR110" s="55">
        <f>SUM(BY110:CQ110)</f>
        <v>44</v>
      </c>
      <c r="CS110" s="167"/>
      <c r="CT110" s="158"/>
      <c r="CU110" s="167">
        <v>5</v>
      </c>
      <c r="CV110" s="167"/>
      <c r="CW110" s="167">
        <v>0</v>
      </c>
      <c r="CX110" s="167"/>
      <c r="CY110" s="167">
        <v>5</v>
      </c>
      <c r="CZ110" s="167"/>
      <c r="DA110" s="167">
        <v>2</v>
      </c>
      <c r="DB110" s="167"/>
      <c r="DC110" s="167"/>
      <c r="DD110" s="167"/>
      <c r="DE110" s="167"/>
      <c r="DF110" s="167">
        <v>5</v>
      </c>
      <c r="DG110" s="167"/>
      <c r="DH110" s="167"/>
      <c r="DI110" s="167"/>
      <c r="DJ110" s="167"/>
      <c r="DK110" s="167">
        <v>5</v>
      </c>
      <c r="DL110" s="222">
        <f>SUM(CS110:DK110)</f>
        <v>22</v>
      </c>
      <c r="DM110" s="194">
        <v>0</v>
      </c>
      <c r="DN110" s="194">
        <v>0</v>
      </c>
      <c r="DO110" s="194">
        <v>0</v>
      </c>
      <c r="DP110" s="194">
        <v>0</v>
      </c>
      <c r="DQ110" s="194">
        <v>6</v>
      </c>
      <c r="DR110" s="194">
        <v>0</v>
      </c>
      <c r="DS110" s="194">
        <v>0</v>
      </c>
      <c r="DT110" s="194">
        <v>0</v>
      </c>
      <c r="DU110" s="194">
        <v>0</v>
      </c>
      <c r="DV110" s="194">
        <v>0</v>
      </c>
      <c r="DW110" s="194">
        <v>0</v>
      </c>
      <c r="DX110" s="194">
        <v>5</v>
      </c>
      <c r="DY110" s="194">
        <v>0</v>
      </c>
      <c r="DZ110" s="194">
        <v>5</v>
      </c>
      <c r="EA110" s="194">
        <v>0</v>
      </c>
      <c r="EB110" s="194">
        <v>0</v>
      </c>
      <c r="EC110" s="194">
        <v>0</v>
      </c>
      <c r="ED110" s="194">
        <v>5</v>
      </c>
      <c r="EE110" s="194">
        <v>0</v>
      </c>
      <c r="EF110" s="194">
        <v>7</v>
      </c>
      <c r="EG110" s="194">
        <v>5</v>
      </c>
      <c r="EH110" s="194">
        <v>13</v>
      </c>
      <c r="EI110" s="194">
        <v>0</v>
      </c>
      <c r="EJ110" s="194">
        <v>5</v>
      </c>
      <c r="EK110" s="194">
        <v>0</v>
      </c>
      <c r="EL110" s="194">
        <v>0</v>
      </c>
      <c r="EM110" s="194">
        <v>8</v>
      </c>
      <c r="EN110" s="194">
        <v>0</v>
      </c>
      <c r="EO110" s="184">
        <f>SUM(DM110:EN110)</f>
        <v>59</v>
      </c>
      <c r="EP110" s="59"/>
      <c r="EQ110" s="60">
        <v>10</v>
      </c>
      <c r="ER110" s="61"/>
      <c r="ES110" s="61">
        <v>10</v>
      </c>
      <c r="ET110" s="61">
        <v>10</v>
      </c>
      <c r="EU110" s="61">
        <v>2</v>
      </c>
      <c r="EV110" s="61">
        <v>2</v>
      </c>
      <c r="EW110" s="61">
        <v>6</v>
      </c>
      <c r="EX110" s="155">
        <v>3</v>
      </c>
      <c r="EY110" s="168"/>
      <c r="EZ110" s="168"/>
      <c r="FA110" s="61"/>
      <c r="FB110" s="61">
        <v>10</v>
      </c>
      <c r="FC110" s="61"/>
      <c r="FD110" s="61">
        <v>24</v>
      </c>
      <c r="FE110" s="61">
        <v>5</v>
      </c>
      <c r="FF110" s="61">
        <v>1</v>
      </c>
      <c r="FG110" s="61">
        <v>5</v>
      </c>
      <c r="FH110" s="61"/>
      <c r="FI110" s="61"/>
      <c r="FJ110" s="61"/>
      <c r="FK110" s="61">
        <v>7</v>
      </c>
      <c r="FL110" s="57"/>
      <c r="FM110" s="61">
        <v>10</v>
      </c>
      <c r="FN110" s="61"/>
      <c r="FO110" s="169">
        <v>8</v>
      </c>
      <c r="FP110" s="55">
        <f>SUM(EP110:FO110)</f>
        <v>113</v>
      </c>
      <c r="FQ110" s="225">
        <v>394</v>
      </c>
    </row>
    <row r="111" spans="1:173" s="135" customFormat="1" ht="15.75">
      <c r="A111" s="48"/>
      <c r="B111" s="134"/>
      <c r="C111" s="8"/>
      <c r="D111" s="8"/>
      <c r="E111" s="8"/>
      <c r="F111" s="8"/>
      <c r="G111" s="124">
        <f>SUM(G5:G110)</f>
        <v>30</v>
      </c>
      <c r="H111" s="124">
        <f aca="true" t="shared" si="12" ref="H111:AD111">SUM(H5:H110)</f>
        <v>0</v>
      </c>
      <c r="I111" s="124">
        <f t="shared" si="12"/>
        <v>24</v>
      </c>
      <c r="J111" s="124">
        <f t="shared" si="12"/>
        <v>0</v>
      </c>
      <c r="K111" s="124">
        <f t="shared" si="12"/>
        <v>70</v>
      </c>
      <c r="L111" s="124">
        <f t="shared" si="12"/>
        <v>0</v>
      </c>
      <c r="M111" s="124">
        <f t="shared" si="12"/>
        <v>0</v>
      </c>
      <c r="N111" s="124">
        <f t="shared" si="12"/>
        <v>54</v>
      </c>
      <c r="O111" s="124">
        <f t="shared" si="12"/>
        <v>11</v>
      </c>
      <c r="P111" s="124">
        <f t="shared" si="12"/>
        <v>0</v>
      </c>
      <c r="Q111" s="124">
        <f t="shared" si="12"/>
        <v>77</v>
      </c>
      <c r="R111" s="124">
        <f t="shared" si="12"/>
        <v>37</v>
      </c>
      <c r="S111" s="124">
        <f t="shared" si="12"/>
        <v>136</v>
      </c>
      <c r="T111" s="124">
        <f t="shared" si="12"/>
        <v>0</v>
      </c>
      <c r="U111" s="124">
        <f t="shared" si="12"/>
        <v>165</v>
      </c>
      <c r="V111" s="124">
        <f t="shared" si="12"/>
        <v>271</v>
      </c>
      <c r="W111" s="124">
        <f t="shared" si="12"/>
        <v>0</v>
      </c>
      <c r="X111" s="124">
        <f t="shared" si="12"/>
        <v>70</v>
      </c>
      <c r="Y111" s="124">
        <f t="shared" si="12"/>
        <v>55</v>
      </c>
      <c r="Z111" s="124">
        <f t="shared" si="12"/>
        <v>109</v>
      </c>
      <c r="AA111" s="124">
        <f t="shared" si="12"/>
        <v>32</v>
      </c>
      <c r="AB111" s="124">
        <f t="shared" si="12"/>
        <v>37</v>
      </c>
      <c r="AC111" s="124">
        <f t="shared" si="12"/>
        <v>0</v>
      </c>
      <c r="AD111" s="124">
        <f t="shared" si="12"/>
        <v>10</v>
      </c>
      <c r="AE111" s="53">
        <f>SUM(AE5:AE110)</f>
        <v>1183</v>
      </c>
      <c r="AF111" s="227">
        <f aca="true" t="shared" si="13" ref="AF111:CQ111">SUM(AF5:AF110)</f>
        <v>25</v>
      </c>
      <c r="AG111" s="227">
        <f t="shared" si="13"/>
        <v>44</v>
      </c>
      <c r="AH111" s="227">
        <f t="shared" si="13"/>
        <v>250</v>
      </c>
      <c r="AI111" s="227">
        <f t="shared" si="13"/>
        <v>45</v>
      </c>
      <c r="AJ111" s="227">
        <f t="shared" si="13"/>
        <v>55</v>
      </c>
      <c r="AK111" s="227">
        <f t="shared" si="13"/>
        <v>51</v>
      </c>
      <c r="AL111" s="227">
        <f t="shared" si="13"/>
        <v>290</v>
      </c>
      <c r="AM111" s="227">
        <f t="shared" si="13"/>
        <v>57</v>
      </c>
      <c r="AN111" s="227">
        <f t="shared" si="13"/>
        <v>17</v>
      </c>
      <c r="AO111" s="227">
        <f t="shared" si="13"/>
        <v>93</v>
      </c>
      <c r="AP111" s="227">
        <f t="shared" si="13"/>
        <v>131</v>
      </c>
      <c r="AQ111" s="227">
        <f t="shared" si="13"/>
        <v>150</v>
      </c>
      <c r="AR111" s="227">
        <f t="shared" si="13"/>
        <v>45</v>
      </c>
      <c r="AS111" s="227">
        <f t="shared" si="13"/>
        <v>67</v>
      </c>
      <c r="AT111" s="227">
        <f t="shared" si="13"/>
        <v>350</v>
      </c>
      <c r="AU111" s="227">
        <f t="shared" si="13"/>
        <v>264</v>
      </c>
      <c r="AV111" s="227">
        <f t="shared" si="13"/>
        <v>25</v>
      </c>
      <c r="AW111" s="227">
        <f t="shared" si="13"/>
        <v>2</v>
      </c>
      <c r="AX111" s="227">
        <f t="shared" si="13"/>
        <v>43</v>
      </c>
      <c r="AY111" s="227">
        <f t="shared" si="13"/>
        <v>291</v>
      </c>
      <c r="AZ111" s="227">
        <f t="shared" si="13"/>
        <v>4</v>
      </c>
      <c r="BA111" s="227">
        <f t="shared" si="13"/>
        <v>2298</v>
      </c>
      <c r="BB111" s="227">
        <f t="shared" si="13"/>
        <v>7</v>
      </c>
      <c r="BC111" s="227">
        <f t="shared" si="13"/>
        <v>129</v>
      </c>
      <c r="BD111" s="227">
        <f t="shared" si="13"/>
        <v>80</v>
      </c>
      <c r="BE111" s="227">
        <f t="shared" si="13"/>
        <v>0</v>
      </c>
      <c r="BF111" s="227">
        <f t="shared" si="13"/>
        <v>63</v>
      </c>
      <c r="BG111" s="227">
        <f t="shared" si="13"/>
        <v>231</v>
      </c>
      <c r="BH111" s="227">
        <f t="shared" si="13"/>
        <v>123</v>
      </c>
      <c r="BI111" s="227">
        <f t="shared" si="13"/>
        <v>43</v>
      </c>
      <c r="BJ111" s="227">
        <f t="shared" si="13"/>
        <v>4</v>
      </c>
      <c r="BK111" s="227">
        <f t="shared" si="13"/>
        <v>33</v>
      </c>
      <c r="BL111" s="227">
        <f t="shared" si="13"/>
        <v>39</v>
      </c>
      <c r="BM111" s="227">
        <f t="shared" si="13"/>
        <v>135</v>
      </c>
      <c r="BN111" s="227">
        <f t="shared" si="13"/>
        <v>3</v>
      </c>
      <c r="BO111" s="227">
        <f t="shared" si="13"/>
        <v>48</v>
      </c>
      <c r="BP111" s="227">
        <f t="shared" si="13"/>
        <v>0</v>
      </c>
      <c r="BQ111" s="227">
        <f t="shared" si="13"/>
        <v>22</v>
      </c>
      <c r="BR111" s="227">
        <f t="shared" si="13"/>
        <v>68</v>
      </c>
      <c r="BS111" s="227">
        <f t="shared" si="13"/>
        <v>92</v>
      </c>
      <c r="BT111" s="227">
        <f t="shared" si="13"/>
        <v>45</v>
      </c>
      <c r="BU111" s="227">
        <f t="shared" si="13"/>
        <v>110</v>
      </c>
      <c r="BV111" s="227">
        <f t="shared" si="13"/>
        <v>15</v>
      </c>
      <c r="BW111" s="227">
        <f t="shared" si="13"/>
        <v>14</v>
      </c>
      <c r="BX111" s="227">
        <f t="shared" si="13"/>
        <v>1302</v>
      </c>
      <c r="BY111" s="227">
        <f t="shared" si="13"/>
        <v>50</v>
      </c>
      <c r="BZ111" s="227">
        <f t="shared" si="13"/>
        <v>166</v>
      </c>
      <c r="CA111" s="227">
        <f t="shared" si="13"/>
        <v>97</v>
      </c>
      <c r="CB111" s="227">
        <f t="shared" si="13"/>
        <v>37</v>
      </c>
      <c r="CC111" s="227">
        <f t="shared" si="13"/>
        <v>20</v>
      </c>
      <c r="CD111" s="227">
        <f t="shared" si="13"/>
        <v>164</v>
      </c>
      <c r="CE111" s="227">
        <f t="shared" si="13"/>
        <v>59</v>
      </c>
      <c r="CF111" s="227">
        <f t="shared" si="13"/>
        <v>9</v>
      </c>
      <c r="CG111" s="227">
        <f t="shared" si="13"/>
        <v>55</v>
      </c>
      <c r="CH111" s="227">
        <f t="shared" si="13"/>
        <v>20</v>
      </c>
      <c r="CI111" s="227">
        <f t="shared" si="13"/>
        <v>39</v>
      </c>
      <c r="CJ111" s="227">
        <f t="shared" si="13"/>
        <v>20</v>
      </c>
      <c r="CK111" s="227">
        <f t="shared" si="13"/>
        <v>8</v>
      </c>
      <c r="CL111" s="227">
        <f t="shared" si="13"/>
        <v>13</v>
      </c>
      <c r="CM111" s="227">
        <f t="shared" si="13"/>
        <v>30</v>
      </c>
      <c r="CN111" s="227">
        <f t="shared" si="13"/>
        <v>19</v>
      </c>
      <c r="CO111" s="227">
        <f t="shared" si="13"/>
        <v>53</v>
      </c>
      <c r="CP111" s="227">
        <f t="shared" si="13"/>
        <v>23</v>
      </c>
      <c r="CQ111" s="227">
        <f t="shared" si="13"/>
        <v>60</v>
      </c>
      <c r="CR111" s="227">
        <f aca="true" t="shared" si="14" ref="CR111:FC111">SUM(CR5:CR110)</f>
        <v>942</v>
      </c>
      <c r="CS111" s="227">
        <f t="shared" si="14"/>
        <v>50</v>
      </c>
      <c r="CT111" s="227">
        <f t="shared" si="14"/>
        <v>24</v>
      </c>
      <c r="CU111" s="227">
        <f t="shared" si="14"/>
        <v>47</v>
      </c>
      <c r="CV111" s="227">
        <f t="shared" si="14"/>
        <v>25</v>
      </c>
      <c r="CW111" s="227">
        <f t="shared" si="14"/>
        <v>41</v>
      </c>
      <c r="CX111" s="227">
        <f t="shared" si="14"/>
        <v>10</v>
      </c>
      <c r="CY111" s="227">
        <f t="shared" si="14"/>
        <v>45</v>
      </c>
      <c r="CZ111" s="227">
        <f t="shared" si="14"/>
        <v>5</v>
      </c>
      <c r="DA111" s="227">
        <f t="shared" si="14"/>
        <v>74</v>
      </c>
      <c r="DB111" s="227">
        <f t="shared" si="14"/>
        <v>40</v>
      </c>
      <c r="DC111" s="227">
        <f t="shared" si="14"/>
        <v>38</v>
      </c>
      <c r="DD111" s="227">
        <f t="shared" si="14"/>
        <v>5</v>
      </c>
      <c r="DE111" s="227">
        <f t="shared" si="14"/>
        <v>30</v>
      </c>
      <c r="DF111" s="227">
        <f t="shared" si="14"/>
        <v>50</v>
      </c>
      <c r="DG111" s="227">
        <f t="shared" si="14"/>
        <v>20</v>
      </c>
      <c r="DH111" s="227">
        <f t="shared" si="14"/>
        <v>30</v>
      </c>
      <c r="DI111" s="227">
        <f t="shared" si="14"/>
        <v>10</v>
      </c>
      <c r="DJ111" s="227">
        <f t="shared" si="14"/>
        <v>52</v>
      </c>
      <c r="DK111" s="227">
        <f t="shared" si="14"/>
        <v>50</v>
      </c>
      <c r="DL111" s="227">
        <f t="shared" si="14"/>
        <v>610</v>
      </c>
      <c r="DM111" s="227">
        <f t="shared" si="14"/>
        <v>30</v>
      </c>
      <c r="DN111" s="227">
        <f t="shared" si="14"/>
        <v>90</v>
      </c>
      <c r="DO111" s="227">
        <f t="shared" si="14"/>
        <v>53</v>
      </c>
      <c r="DP111" s="227">
        <f t="shared" si="14"/>
        <v>35</v>
      </c>
      <c r="DQ111" s="227">
        <f t="shared" si="14"/>
        <v>71</v>
      </c>
      <c r="DR111" s="227">
        <f t="shared" si="14"/>
        <v>50</v>
      </c>
      <c r="DS111" s="227">
        <f t="shared" si="14"/>
        <v>15</v>
      </c>
      <c r="DT111" s="227">
        <f t="shared" si="14"/>
        <v>30</v>
      </c>
      <c r="DU111" s="227">
        <f t="shared" si="14"/>
        <v>100</v>
      </c>
      <c r="DV111" s="227">
        <f t="shared" si="14"/>
        <v>27</v>
      </c>
      <c r="DW111" s="227">
        <f t="shared" si="14"/>
        <v>25</v>
      </c>
      <c r="DX111" s="227">
        <f t="shared" si="14"/>
        <v>78</v>
      </c>
      <c r="DY111" s="227">
        <f t="shared" si="14"/>
        <v>80</v>
      </c>
      <c r="DZ111" s="227">
        <f t="shared" si="14"/>
        <v>52</v>
      </c>
      <c r="EA111" s="227">
        <f t="shared" si="14"/>
        <v>10</v>
      </c>
      <c r="EB111" s="227">
        <f t="shared" si="14"/>
        <v>123</v>
      </c>
      <c r="EC111" s="227">
        <f t="shared" si="14"/>
        <v>10</v>
      </c>
      <c r="ED111" s="227">
        <f t="shared" si="14"/>
        <v>182</v>
      </c>
      <c r="EE111" s="227">
        <f t="shared" si="14"/>
        <v>93</v>
      </c>
      <c r="EF111" s="227">
        <f t="shared" si="14"/>
        <v>141</v>
      </c>
      <c r="EG111" s="227">
        <f t="shared" si="14"/>
        <v>121</v>
      </c>
      <c r="EH111" s="227">
        <f t="shared" si="14"/>
        <v>160</v>
      </c>
      <c r="EI111" s="227">
        <f t="shared" si="14"/>
        <v>20</v>
      </c>
      <c r="EJ111" s="227">
        <f t="shared" si="14"/>
        <v>85</v>
      </c>
      <c r="EK111" s="227">
        <f t="shared" si="14"/>
        <v>125</v>
      </c>
      <c r="EL111" s="227">
        <f t="shared" si="14"/>
        <v>71</v>
      </c>
      <c r="EM111" s="227">
        <f t="shared" si="14"/>
        <v>45</v>
      </c>
      <c r="EN111" s="227">
        <f t="shared" si="14"/>
        <v>10</v>
      </c>
      <c r="EO111" s="227">
        <f t="shared" si="14"/>
        <v>1932</v>
      </c>
      <c r="EP111" s="227">
        <f t="shared" si="14"/>
        <v>0</v>
      </c>
      <c r="EQ111" s="227">
        <f t="shared" si="14"/>
        <v>45</v>
      </c>
      <c r="ER111" s="227">
        <f t="shared" si="14"/>
        <v>69</v>
      </c>
      <c r="ES111" s="227">
        <f t="shared" si="14"/>
        <v>119</v>
      </c>
      <c r="ET111" s="227">
        <f t="shared" si="14"/>
        <v>180</v>
      </c>
      <c r="EU111" s="227">
        <f t="shared" si="14"/>
        <v>58</v>
      </c>
      <c r="EV111" s="227">
        <f t="shared" si="14"/>
        <v>138</v>
      </c>
      <c r="EW111" s="227">
        <f t="shared" si="14"/>
        <v>66</v>
      </c>
      <c r="EX111" s="227">
        <f t="shared" si="14"/>
        <v>42</v>
      </c>
      <c r="EY111" s="227">
        <f t="shared" si="14"/>
        <v>0</v>
      </c>
      <c r="EZ111" s="227">
        <f t="shared" si="14"/>
        <v>0</v>
      </c>
      <c r="FA111" s="227">
        <f t="shared" si="14"/>
        <v>9</v>
      </c>
      <c r="FB111" s="227">
        <f t="shared" si="14"/>
        <v>104</v>
      </c>
      <c r="FC111" s="227">
        <f t="shared" si="14"/>
        <v>14</v>
      </c>
      <c r="FD111" s="227">
        <f aca="true" t="shared" si="15" ref="FD111:FQ111">SUM(FD5:FD110)</f>
        <v>136</v>
      </c>
      <c r="FE111" s="227">
        <f t="shared" si="15"/>
        <v>54</v>
      </c>
      <c r="FF111" s="227">
        <f t="shared" si="15"/>
        <v>12</v>
      </c>
      <c r="FG111" s="227">
        <f t="shared" si="15"/>
        <v>55</v>
      </c>
      <c r="FH111" s="227">
        <f t="shared" si="15"/>
        <v>350</v>
      </c>
      <c r="FI111" s="227">
        <f t="shared" si="15"/>
        <v>52</v>
      </c>
      <c r="FJ111" s="227">
        <f t="shared" si="15"/>
        <v>16</v>
      </c>
      <c r="FK111" s="227">
        <f t="shared" si="15"/>
        <v>125</v>
      </c>
      <c r="FL111" s="227">
        <f t="shared" si="15"/>
        <v>0</v>
      </c>
      <c r="FM111" s="227">
        <f t="shared" si="15"/>
        <v>110</v>
      </c>
      <c r="FN111" s="227">
        <f t="shared" si="15"/>
        <v>7</v>
      </c>
      <c r="FO111" s="227">
        <f t="shared" si="15"/>
        <v>58</v>
      </c>
      <c r="FP111" s="227">
        <f t="shared" si="15"/>
        <v>1819</v>
      </c>
      <c r="FQ111" s="227">
        <f>SUM(FQ5:FQ110)</f>
        <v>10102</v>
      </c>
    </row>
    <row r="112" spans="97:145" ht="15.75"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223"/>
      <c r="EO112" s="178"/>
    </row>
    <row r="113" spans="97:145" ht="15.75"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223"/>
      <c r="EO113" s="178"/>
    </row>
    <row r="114" spans="97:145" ht="15.75">
      <c r="CS114" s="170"/>
      <c r="CT114" s="170"/>
      <c r="CU114" s="170"/>
      <c r="CV114" s="170"/>
      <c r="CW114" s="170"/>
      <c r="CX114" s="170"/>
      <c r="CY114" s="170"/>
      <c r="CZ114" s="170"/>
      <c r="DA114" s="170"/>
      <c r="DB114" s="170"/>
      <c r="DC114" s="170"/>
      <c r="DD114" s="170"/>
      <c r="DE114" s="170"/>
      <c r="DF114" s="170"/>
      <c r="DG114" s="170"/>
      <c r="DH114" s="170"/>
      <c r="DI114" s="170"/>
      <c r="DJ114" s="170"/>
      <c r="DK114" s="170"/>
      <c r="DL114" s="223"/>
      <c r="EO114" s="178"/>
    </row>
    <row r="115" spans="97:145" ht="15.75"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223"/>
      <c r="EO115" s="178"/>
    </row>
    <row r="116" spans="97:116" ht="15.75"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223"/>
    </row>
    <row r="117" spans="97:116" ht="15.75"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223"/>
    </row>
    <row r="118" spans="97:116" ht="15.75"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223"/>
    </row>
    <row r="119" spans="97:116" ht="15.75"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223"/>
    </row>
    <row r="120" spans="97:116" ht="15.75"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0"/>
      <c r="DG120" s="170"/>
      <c r="DH120" s="170"/>
      <c r="DI120" s="170"/>
      <c r="DJ120" s="170"/>
      <c r="DK120" s="170"/>
      <c r="DL120" s="223"/>
    </row>
    <row r="121" spans="97:116" ht="15.75"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223"/>
    </row>
    <row r="122" spans="97:116" ht="15.75"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223"/>
    </row>
    <row r="123" spans="97:116" ht="15.75"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223"/>
    </row>
    <row r="124" spans="97:116" ht="15.75"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223"/>
    </row>
    <row r="125" spans="97:116" ht="15.75"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223"/>
    </row>
    <row r="126" spans="97:116" ht="15.75"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223"/>
    </row>
    <row r="127" spans="97:116" ht="15.75"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223"/>
    </row>
    <row r="128" spans="97:116" ht="15.75"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0"/>
      <c r="DJ128" s="170"/>
      <c r="DK128" s="170"/>
      <c r="DL128" s="223"/>
    </row>
    <row r="129" spans="97:116" ht="15.75"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223"/>
    </row>
    <row r="130" spans="97:116" ht="15.75"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0"/>
      <c r="DG130" s="170"/>
      <c r="DH130" s="170"/>
      <c r="DI130" s="170"/>
      <c r="DJ130" s="170"/>
      <c r="DK130" s="170"/>
      <c r="DL130" s="223"/>
    </row>
    <row r="131" spans="97:116" ht="15.75"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223"/>
    </row>
    <row r="132" spans="97:116" ht="15.75"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223"/>
    </row>
    <row r="133" spans="97:116" ht="15.75"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223"/>
    </row>
    <row r="134" spans="97:116" ht="15.75"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223"/>
    </row>
    <row r="135" spans="97:116" ht="15.75"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223"/>
    </row>
    <row r="136" spans="97:116" ht="15.75"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223"/>
    </row>
    <row r="137" spans="97:116" ht="15.75"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223"/>
    </row>
    <row r="138" spans="97:116" ht="15.75"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223"/>
    </row>
    <row r="139" spans="97:116" ht="15.75">
      <c r="CS139" s="170"/>
      <c r="CT139" s="170"/>
      <c r="CU139" s="170"/>
      <c r="CV139" s="170"/>
      <c r="CW139" s="170"/>
      <c r="CX139" s="170"/>
      <c r="CY139" s="170"/>
      <c r="CZ139" s="170"/>
      <c r="DA139" s="170"/>
      <c r="DB139" s="170"/>
      <c r="DC139" s="170"/>
      <c r="DD139" s="170"/>
      <c r="DE139" s="170"/>
      <c r="DF139" s="170"/>
      <c r="DG139" s="170"/>
      <c r="DH139" s="170"/>
      <c r="DI139" s="170"/>
      <c r="DJ139" s="170"/>
      <c r="DK139" s="170"/>
      <c r="DL139" s="223"/>
    </row>
    <row r="140" spans="97:116" ht="15.75">
      <c r="CS140" s="170"/>
      <c r="CT140" s="170"/>
      <c r="CU140" s="170"/>
      <c r="CV140" s="170"/>
      <c r="CW140" s="170"/>
      <c r="CX140" s="170"/>
      <c r="CY140" s="170"/>
      <c r="CZ140" s="170"/>
      <c r="DA140" s="170"/>
      <c r="DB140" s="170"/>
      <c r="DC140" s="170"/>
      <c r="DD140" s="170"/>
      <c r="DE140" s="170"/>
      <c r="DF140" s="170"/>
      <c r="DG140" s="170"/>
      <c r="DH140" s="170"/>
      <c r="DI140" s="170"/>
      <c r="DJ140" s="170"/>
      <c r="DK140" s="170"/>
      <c r="DL140" s="223"/>
    </row>
    <row r="141" spans="97:116" ht="15.75">
      <c r="CS141" s="170"/>
      <c r="CT141" s="170"/>
      <c r="CU141" s="170"/>
      <c r="CV141" s="170"/>
      <c r="CW141" s="170"/>
      <c r="CX141" s="170"/>
      <c r="CY141" s="170"/>
      <c r="CZ141" s="170"/>
      <c r="DA141" s="170"/>
      <c r="DB141" s="170"/>
      <c r="DC141" s="170"/>
      <c r="DD141" s="170"/>
      <c r="DE141" s="170"/>
      <c r="DF141" s="170"/>
      <c r="DG141" s="170"/>
      <c r="DH141" s="170"/>
      <c r="DI141" s="170"/>
      <c r="DJ141" s="170"/>
      <c r="DK141" s="170"/>
      <c r="DL141" s="223"/>
    </row>
    <row r="142" spans="97:116" ht="15.75"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  <c r="DE142" s="170"/>
      <c r="DF142" s="170"/>
      <c r="DG142" s="170"/>
      <c r="DH142" s="170"/>
      <c r="DI142" s="170"/>
      <c r="DJ142" s="170"/>
      <c r="DK142" s="170"/>
      <c r="DL142" s="223"/>
    </row>
    <row r="143" spans="97:116" ht="15.75"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170"/>
      <c r="DG143" s="170"/>
      <c r="DH143" s="170"/>
      <c r="DI143" s="170"/>
      <c r="DJ143" s="170"/>
      <c r="DK143" s="170"/>
      <c r="DL143" s="223"/>
    </row>
    <row r="144" spans="97:116" ht="15.75">
      <c r="CS144" s="170"/>
      <c r="CT144" s="170"/>
      <c r="CU144" s="170"/>
      <c r="CV144" s="170"/>
      <c r="CW144" s="170"/>
      <c r="CX144" s="170"/>
      <c r="CY144" s="170"/>
      <c r="CZ144" s="170"/>
      <c r="DA144" s="170"/>
      <c r="DB144" s="170"/>
      <c r="DC144" s="170"/>
      <c r="DD144" s="170"/>
      <c r="DE144" s="170"/>
      <c r="DF144" s="170"/>
      <c r="DG144" s="170"/>
      <c r="DH144" s="170"/>
      <c r="DI144" s="170"/>
      <c r="DJ144" s="170"/>
      <c r="DK144" s="170"/>
      <c r="DL144" s="223"/>
    </row>
    <row r="145" spans="97:116" ht="15.75">
      <c r="CS145" s="170"/>
      <c r="CT145" s="170"/>
      <c r="CU145" s="170"/>
      <c r="CV145" s="170"/>
      <c r="CW145" s="170"/>
      <c r="CX145" s="170"/>
      <c r="CY145" s="170"/>
      <c r="CZ145" s="170"/>
      <c r="DA145" s="170"/>
      <c r="DB145" s="170"/>
      <c r="DC145" s="170"/>
      <c r="DD145" s="170"/>
      <c r="DE145" s="170"/>
      <c r="DF145" s="170"/>
      <c r="DG145" s="170"/>
      <c r="DH145" s="170"/>
      <c r="DI145" s="170"/>
      <c r="DJ145" s="170"/>
      <c r="DK145" s="170"/>
      <c r="DL145" s="223"/>
    </row>
    <row r="146" spans="97:116" ht="15.75">
      <c r="CS146" s="170"/>
      <c r="CT146" s="170"/>
      <c r="CU146" s="170"/>
      <c r="CV146" s="170"/>
      <c r="CW146" s="170"/>
      <c r="CX146" s="170"/>
      <c r="CY146" s="170"/>
      <c r="CZ146" s="170"/>
      <c r="DA146" s="170"/>
      <c r="DB146" s="170"/>
      <c r="DC146" s="170"/>
      <c r="DD146" s="170"/>
      <c r="DE146" s="170"/>
      <c r="DF146" s="170"/>
      <c r="DG146" s="170"/>
      <c r="DH146" s="170"/>
      <c r="DI146" s="170"/>
      <c r="DJ146" s="170"/>
      <c r="DK146" s="170"/>
      <c r="DL146" s="223"/>
    </row>
    <row r="147" spans="97:116" ht="15.75"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0"/>
      <c r="DE147" s="170"/>
      <c r="DF147" s="170"/>
      <c r="DG147" s="170"/>
      <c r="DH147" s="170"/>
      <c r="DI147" s="170"/>
      <c r="DJ147" s="170"/>
      <c r="DK147" s="170"/>
      <c r="DL147" s="223"/>
    </row>
    <row r="148" spans="97:116" ht="15.75">
      <c r="CS148" s="170"/>
      <c r="CT148" s="170"/>
      <c r="CU148" s="170"/>
      <c r="CV148" s="170"/>
      <c r="CW148" s="170"/>
      <c r="CX148" s="170"/>
      <c r="CY148" s="170"/>
      <c r="CZ148" s="170"/>
      <c r="DA148" s="170"/>
      <c r="DB148" s="170"/>
      <c r="DC148" s="170"/>
      <c r="DD148" s="170"/>
      <c r="DE148" s="170"/>
      <c r="DF148" s="170"/>
      <c r="DG148" s="170"/>
      <c r="DH148" s="170"/>
      <c r="DI148" s="170"/>
      <c r="DJ148" s="170"/>
      <c r="DK148" s="170"/>
      <c r="DL148" s="223"/>
    </row>
    <row r="149" spans="97:116" ht="15.75">
      <c r="CS149" s="170"/>
      <c r="CT149" s="170"/>
      <c r="CU149" s="170"/>
      <c r="CV149" s="170"/>
      <c r="CW149" s="170"/>
      <c r="CX149" s="170"/>
      <c r="CY149" s="170"/>
      <c r="CZ149" s="170"/>
      <c r="DA149" s="170"/>
      <c r="DB149" s="170"/>
      <c r="DC149" s="170"/>
      <c r="DD149" s="170"/>
      <c r="DE149" s="170"/>
      <c r="DF149" s="170"/>
      <c r="DG149" s="170"/>
      <c r="DH149" s="170"/>
      <c r="DI149" s="170"/>
      <c r="DJ149" s="170"/>
      <c r="DK149" s="170"/>
      <c r="DL149" s="223"/>
    </row>
    <row r="150" spans="97:116" ht="15.75">
      <c r="CS150" s="170"/>
      <c r="CT150" s="170"/>
      <c r="CU150" s="170"/>
      <c r="CV150" s="170"/>
      <c r="CW150" s="170"/>
      <c r="CX150" s="170"/>
      <c r="CY150" s="170"/>
      <c r="CZ150" s="170"/>
      <c r="DA150" s="170"/>
      <c r="DB150" s="170"/>
      <c r="DC150" s="170"/>
      <c r="DD150" s="170"/>
      <c r="DE150" s="170"/>
      <c r="DF150" s="170"/>
      <c r="DG150" s="170"/>
      <c r="DH150" s="170"/>
      <c r="DI150" s="170"/>
      <c r="DJ150" s="170"/>
      <c r="DK150" s="170"/>
      <c r="DL150" s="223"/>
    </row>
    <row r="151" spans="97:116" ht="15.75">
      <c r="CS151" s="170"/>
      <c r="CT151" s="170"/>
      <c r="CU151" s="170"/>
      <c r="CV151" s="170"/>
      <c r="CW151" s="170"/>
      <c r="CX151" s="170"/>
      <c r="CY151" s="170"/>
      <c r="CZ151" s="170"/>
      <c r="DA151" s="170"/>
      <c r="DB151" s="170"/>
      <c r="DC151" s="170"/>
      <c r="DD151" s="170"/>
      <c r="DE151" s="170"/>
      <c r="DF151" s="170"/>
      <c r="DG151" s="170"/>
      <c r="DH151" s="170"/>
      <c r="DI151" s="170"/>
      <c r="DJ151" s="170"/>
      <c r="DK151" s="170"/>
      <c r="DL151" s="223"/>
    </row>
    <row r="152" spans="97:116" ht="15.75">
      <c r="CS152" s="170"/>
      <c r="CT152" s="170"/>
      <c r="CU152" s="170"/>
      <c r="CV152" s="170"/>
      <c r="CW152" s="170"/>
      <c r="CX152" s="170"/>
      <c r="CY152" s="170"/>
      <c r="CZ152" s="170"/>
      <c r="DA152" s="170"/>
      <c r="DB152" s="170"/>
      <c r="DC152" s="170"/>
      <c r="DD152" s="170"/>
      <c r="DE152" s="170"/>
      <c r="DF152" s="170"/>
      <c r="DG152" s="170"/>
      <c r="DH152" s="170"/>
      <c r="DI152" s="170"/>
      <c r="DJ152" s="170"/>
      <c r="DK152" s="170"/>
      <c r="DL152" s="223"/>
    </row>
    <row r="153" spans="97:116" ht="15.75">
      <c r="CS153" s="170"/>
      <c r="CT153" s="170"/>
      <c r="CU153" s="170"/>
      <c r="CV153" s="170"/>
      <c r="CW153" s="170"/>
      <c r="CX153" s="170"/>
      <c r="CY153" s="170"/>
      <c r="CZ153" s="170"/>
      <c r="DA153" s="170"/>
      <c r="DB153" s="170"/>
      <c r="DC153" s="170"/>
      <c r="DD153" s="170"/>
      <c r="DE153" s="170"/>
      <c r="DF153" s="170"/>
      <c r="DG153" s="170"/>
      <c r="DH153" s="170"/>
      <c r="DI153" s="170"/>
      <c r="DJ153" s="170"/>
      <c r="DK153" s="170"/>
      <c r="DL153" s="223"/>
    </row>
    <row r="154" spans="97:116" ht="15.75">
      <c r="CS154" s="170"/>
      <c r="CT154" s="170"/>
      <c r="CU154" s="170"/>
      <c r="CV154" s="170"/>
      <c r="CW154" s="170"/>
      <c r="CX154" s="170"/>
      <c r="CY154" s="170"/>
      <c r="CZ154" s="170"/>
      <c r="DA154" s="170"/>
      <c r="DB154" s="170"/>
      <c r="DC154" s="170"/>
      <c r="DD154" s="170"/>
      <c r="DE154" s="170"/>
      <c r="DF154" s="170"/>
      <c r="DG154" s="170"/>
      <c r="DH154" s="170"/>
      <c r="DI154" s="170"/>
      <c r="DJ154" s="170"/>
      <c r="DK154" s="170"/>
      <c r="DL154" s="223"/>
    </row>
    <row r="155" spans="97:116" ht="15.75">
      <c r="CS155" s="170"/>
      <c r="CT155" s="170"/>
      <c r="CU155" s="170"/>
      <c r="CV155" s="170"/>
      <c r="CW155" s="170"/>
      <c r="CX155" s="170"/>
      <c r="CY155" s="170"/>
      <c r="CZ155" s="170"/>
      <c r="DA155" s="170"/>
      <c r="DB155" s="170"/>
      <c r="DC155" s="170"/>
      <c r="DD155" s="170"/>
      <c r="DE155" s="170"/>
      <c r="DF155" s="170"/>
      <c r="DG155" s="170"/>
      <c r="DH155" s="170"/>
      <c r="DI155" s="170"/>
      <c r="DJ155" s="170"/>
      <c r="DK155" s="170"/>
      <c r="DL155" s="223"/>
    </row>
    <row r="156" spans="97:116" ht="15.75">
      <c r="CS156" s="170"/>
      <c r="CT156" s="170"/>
      <c r="CU156" s="170"/>
      <c r="CV156" s="170"/>
      <c r="CW156" s="170"/>
      <c r="CX156" s="170"/>
      <c r="CY156" s="170"/>
      <c r="CZ156" s="170"/>
      <c r="DA156" s="170"/>
      <c r="DB156" s="170"/>
      <c r="DC156" s="170"/>
      <c r="DD156" s="170"/>
      <c r="DE156" s="170"/>
      <c r="DF156" s="170"/>
      <c r="DG156" s="170"/>
      <c r="DH156" s="170"/>
      <c r="DI156" s="170"/>
      <c r="DJ156" s="170"/>
      <c r="DK156" s="170"/>
      <c r="DL156" s="223"/>
    </row>
    <row r="157" spans="97:116" ht="15.75">
      <c r="CS157" s="170"/>
      <c r="CT157" s="170"/>
      <c r="CU157" s="170"/>
      <c r="CV157" s="170"/>
      <c r="CW157" s="170"/>
      <c r="CX157" s="170"/>
      <c r="CY157" s="170"/>
      <c r="CZ157" s="170"/>
      <c r="DA157" s="170"/>
      <c r="DB157" s="170"/>
      <c r="DC157" s="170"/>
      <c r="DD157" s="170"/>
      <c r="DE157" s="170"/>
      <c r="DF157" s="170"/>
      <c r="DG157" s="170"/>
      <c r="DH157" s="170"/>
      <c r="DI157" s="170"/>
      <c r="DJ157" s="170"/>
      <c r="DK157" s="170"/>
      <c r="DL157" s="223"/>
    </row>
    <row r="158" spans="97:116" ht="15.75">
      <c r="CS158" s="170"/>
      <c r="CT158" s="170"/>
      <c r="CU158" s="170"/>
      <c r="CV158" s="170"/>
      <c r="CW158" s="170"/>
      <c r="CX158" s="170"/>
      <c r="CY158" s="170"/>
      <c r="CZ158" s="170"/>
      <c r="DA158" s="170"/>
      <c r="DB158" s="170"/>
      <c r="DC158" s="170"/>
      <c r="DD158" s="170"/>
      <c r="DE158" s="170"/>
      <c r="DF158" s="170"/>
      <c r="DG158" s="170"/>
      <c r="DH158" s="170"/>
      <c r="DI158" s="170"/>
      <c r="DJ158" s="170"/>
      <c r="DK158" s="170"/>
      <c r="DL158" s="223"/>
    </row>
    <row r="159" spans="97:116" ht="15.75">
      <c r="CS159" s="170"/>
      <c r="CT159" s="170"/>
      <c r="CU159" s="170"/>
      <c r="CV159" s="170"/>
      <c r="CW159" s="170"/>
      <c r="CX159" s="170"/>
      <c r="CY159" s="170"/>
      <c r="CZ159" s="170"/>
      <c r="DA159" s="170"/>
      <c r="DB159" s="170"/>
      <c r="DC159" s="170"/>
      <c r="DD159" s="170"/>
      <c r="DE159" s="170"/>
      <c r="DF159" s="170"/>
      <c r="DG159" s="170"/>
      <c r="DH159" s="170"/>
      <c r="DI159" s="170"/>
      <c r="DJ159" s="170"/>
      <c r="DK159" s="170"/>
      <c r="DL159" s="223"/>
    </row>
    <row r="160" spans="97:116" ht="15.75">
      <c r="CS160" s="170"/>
      <c r="CT160" s="170"/>
      <c r="CU160" s="170"/>
      <c r="CV160" s="170"/>
      <c r="CW160" s="170"/>
      <c r="CX160" s="170"/>
      <c r="CY160" s="170"/>
      <c r="CZ160" s="170"/>
      <c r="DA160" s="170"/>
      <c r="DB160" s="170"/>
      <c r="DC160" s="170"/>
      <c r="DD160" s="170"/>
      <c r="DE160" s="170"/>
      <c r="DF160" s="170"/>
      <c r="DG160" s="170"/>
      <c r="DH160" s="170"/>
      <c r="DI160" s="170"/>
      <c r="DJ160" s="170"/>
      <c r="DK160" s="170"/>
      <c r="DL160" s="223"/>
    </row>
    <row r="161" spans="97:116" ht="15.75">
      <c r="CS161" s="170"/>
      <c r="CT161" s="170"/>
      <c r="CU161" s="170"/>
      <c r="CV161" s="170"/>
      <c r="CW161" s="170"/>
      <c r="CX161" s="170"/>
      <c r="CY161" s="170"/>
      <c r="CZ161" s="170"/>
      <c r="DA161" s="170"/>
      <c r="DB161" s="170"/>
      <c r="DC161" s="170"/>
      <c r="DD161" s="170"/>
      <c r="DE161" s="170"/>
      <c r="DF161" s="170"/>
      <c r="DG161" s="170"/>
      <c r="DH161" s="170"/>
      <c r="DI161" s="170"/>
      <c r="DJ161" s="170"/>
      <c r="DK161" s="170"/>
      <c r="DL161" s="223"/>
    </row>
    <row r="162" spans="97:116" ht="15.75">
      <c r="CS162" s="170"/>
      <c r="CT162" s="170"/>
      <c r="CU162" s="170"/>
      <c r="CV162" s="170"/>
      <c r="CW162" s="170"/>
      <c r="CX162" s="170"/>
      <c r="CY162" s="170"/>
      <c r="CZ162" s="170"/>
      <c r="DA162" s="170"/>
      <c r="DB162" s="170"/>
      <c r="DC162" s="170"/>
      <c r="DD162" s="170"/>
      <c r="DE162" s="170"/>
      <c r="DF162" s="170"/>
      <c r="DG162" s="170"/>
      <c r="DH162" s="170"/>
      <c r="DI162" s="170"/>
      <c r="DJ162" s="170"/>
      <c r="DK162" s="170"/>
      <c r="DL162" s="223"/>
    </row>
    <row r="163" spans="97:116" ht="15.75">
      <c r="CS163" s="170"/>
      <c r="CT163" s="170"/>
      <c r="CU163" s="170"/>
      <c r="CV163" s="170"/>
      <c r="CW163" s="170"/>
      <c r="CX163" s="170"/>
      <c r="CY163" s="170"/>
      <c r="CZ163" s="170"/>
      <c r="DA163" s="170"/>
      <c r="DB163" s="170"/>
      <c r="DC163" s="170"/>
      <c r="DD163" s="170"/>
      <c r="DE163" s="170"/>
      <c r="DF163" s="170"/>
      <c r="DG163" s="170"/>
      <c r="DH163" s="170"/>
      <c r="DI163" s="170"/>
      <c r="DJ163" s="170"/>
      <c r="DK163" s="170"/>
      <c r="DL163" s="223"/>
    </row>
    <row r="164" spans="97:116" ht="15.75">
      <c r="CS164" s="170"/>
      <c r="CT164" s="170"/>
      <c r="CU164" s="170"/>
      <c r="CV164" s="170"/>
      <c r="CW164" s="170"/>
      <c r="CX164" s="170"/>
      <c r="CY164" s="170"/>
      <c r="CZ164" s="170"/>
      <c r="DA164" s="170"/>
      <c r="DB164" s="170"/>
      <c r="DC164" s="170"/>
      <c r="DD164" s="170"/>
      <c r="DE164" s="170"/>
      <c r="DF164" s="170"/>
      <c r="DG164" s="170"/>
      <c r="DH164" s="170"/>
      <c r="DI164" s="170"/>
      <c r="DJ164" s="170"/>
      <c r="DK164" s="170"/>
      <c r="DL164" s="223"/>
    </row>
    <row r="165" spans="97:116" ht="15.75">
      <c r="CS165" s="170"/>
      <c r="CT165" s="170"/>
      <c r="CU165" s="170"/>
      <c r="CV165" s="170"/>
      <c r="CW165" s="170"/>
      <c r="CX165" s="170"/>
      <c r="CY165" s="170"/>
      <c r="CZ165" s="170"/>
      <c r="DA165" s="170"/>
      <c r="DB165" s="170"/>
      <c r="DC165" s="170"/>
      <c r="DD165" s="170"/>
      <c r="DE165" s="170"/>
      <c r="DF165" s="170"/>
      <c r="DG165" s="170"/>
      <c r="DH165" s="170"/>
      <c r="DI165" s="170"/>
      <c r="DJ165" s="170"/>
      <c r="DK165" s="170"/>
      <c r="DL165" s="223"/>
    </row>
    <row r="166" spans="97:116" ht="15.75">
      <c r="CS166" s="170"/>
      <c r="CT166" s="170"/>
      <c r="CU166" s="170"/>
      <c r="CV166" s="170"/>
      <c r="CW166" s="170"/>
      <c r="CX166" s="170"/>
      <c r="CY166" s="170"/>
      <c r="CZ166" s="170"/>
      <c r="DA166" s="170"/>
      <c r="DB166" s="170"/>
      <c r="DC166" s="170"/>
      <c r="DD166" s="170"/>
      <c r="DE166" s="170"/>
      <c r="DF166" s="170"/>
      <c r="DG166" s="170"/>
      <c r="DH166" s="170"/>
      <c r="DI166" s="170"/>
      <c r="DJ166" s="170"/>
      <c r="DK166" s="170"/>
      <c r="DL166" s="223"/>
    </row>
    <row r="167" spans="97:116" ht="15.75">
      <c r="CS167" s="170"/>
      <c r="CT167" s="170"/>
      <c r="CU167" s="170"/>
      <c r="CV167" s="170"/>
      <c r="CW167" s="170"/>
      <c r="CX167" s="170"/>
      <c r="CY167" s="170"/>
      <c r="CZ167" s="170"/>
      <c r="DA167" s="170"/>
      <c r="DB167" s="170"/>
      <c r="DC167" s="170"/>
      <c r="DD167" s="170"/>
      <c r="DE167" s="170"/>
      <c r="DF167" s="170"/>
      <c r="DG167" s="170"/>
      <c r="DH167" s="170"/>
      <c r="DI167" s="170"/>
      <c r="DJ167" s="170"/>
      <c r="DK167" s="170"/>
      <c r="DL167" s="223"/>
    </row>
    <row r="168" spans="97:116" ht="15.75">
      <c r="CS168" s="170"/>
      <c r="CT168" s="170"/>
      <c r="CU168" s="170"/>
      <c r="CV168" s="170"/>
      <c r="CW168" s="170"/>
      <c r="CX168" s="170"/>
      <c r="CY168" s="170"/>
      <c r="CZ168" s="170"/>
      <c r="DA168" s="170"/>
      <c r="DB168" s="170"/>
      <c r="DC168" s="170"/>
      <c r="DD168" s="170"/>
      <c r="DE168" s="170"/>
      <c r="DF168" s="170"/>
      <c r="DG168" s="170"/>
      <c r="DH168" s="170"/>
      <c r="DI168" s="170"/>
      <c r="DJ168" s="170"/>
      <c r="DK168" s="170"/>
      <c r="DL168" s="223"/>
    </row>
    <row r="169" spans="97:116" ht="15.75">
      <c r="CS169" s="170"/>
      <c r="CT169" s="170"/>
      <c r="CU169" s="170"/>
      <c r="CV169" s="170"/>
      <c r="CW169" s="170"/>
      <c r="CX169" s="170"/>
      <c r="CY169" s="170"/>
      <c r="CZ169" s="170"/>
      <c r="DA169" s="170"/>
      <c r="DB169" s="170"/>
      <c r="DC169" s="170"/>
      <c r="DD169" s="170"/>
      <c r="DE169" s="170"/>
      <c r="DF169" s="170"/>
      <c r="DG169" s="170"/>
      <c r="DH169" s="170"/>
      <c r="DI169" s="170"/>
      <c r="DJ169" s="170"/>
      <c r="DK169" s="170"/>
      <c r="DL169" s="223"/>
    </row>
    <row r="170" spans="97:116" ht="15.75">
      <c r="CS170" s="170"/>
      <c r="CT170" s="170"/>
      <c r="CU170" s="170"/>
      <c r="CV170" s="170"/>
      <c r="CW170" s="170"/>
      <c r="CX170" s="170"/>
      <c r="CY170" s="170"/>
      <c r="CZ170" s="170"/>
      <c r="DA170" s="170"/>
      <c r="DB170" s="170"/>
      <c r="DC170" s="170"/>
      <c r="DD170" s="170"/>
      <c r="DE170" s="170"/>
      <c r="DF170" s="170"/>
      <c r="DG170" s="170"/>
      <c r="DH170" s="170"/>
      <c r="DI170" s="170"/>
      <c r="DJ170" s="170"/>
      <c r="DK170" s="170"/>
      <c r="DL170" s="223"/>
    </row>
    <row r="171" spans="97:116" ht="15.75">
      <c r="CS171" s="170"/>
      <c r="CT171" s="170"/>
      <c r="CU171" s="170"/>
      <c r="CV171" s="170"/>
      <c r="CW171" s="170"/>
      <c r="CX171" s="170"/>
      <c r="CY171" s="170"/>
      <c r="CZ171" s="170"/>
      <c r="DA171" s="170"/>
      <c r="DB171" s="170"/>
      <c r="DC171" s="170"/>
      <c r="DD171" s="170"/>
      <c r="DE171" s="170"/>
      <c r="DF171" s="170"/>
      <c r="DG171" s="170"/>
      <c r="DH171" s="170"/>
      <c r="DI171" s="170"/>
      <c r="DJ171" s="170"/>
      <c r="DK171" s="170"/>
      <c r="DL171" s="223"/>
    </row>
    <row r="172" spans="97:116" ht="15.75">
      <c r="CS172" s="170"/>
      <c r="CT172" s="170"/>
      <c r="CU172" s="170"/>
      <c r="CV172" s="170"/>
      <c r="CW172" s="170"/>
      <c r="CX172" s="170"/>
      <c r="CY172" s="170"/>
      <c r="CZ172" s="170"/>
      <c r="DA172" s="170"/>
      <c r="DB172" s="170"/>
      <c r="DC172" s="170"/>
      <c r="DD172" s="170"/>
      <c r="DE172" s="170"/>
      <c r="DF172" s="170"/>
      <c r="DG172" s="170"/>
      <c r="DH172" s="170"/>
      <c r="DI172" s="170"/>
      <c r="DJ172" s="170"/>
      <c r="DK172" s="170"/>
      <c r="DL172" s="223"/>
    </row>
    <row r="173" spans="97:116" ht="15.75">
      <c r="CS173" s="170"/>
      <c r="CT173" s="170"/>
      <c r="CU173" s="170"/>
      <c r="CV173" s="170"/>
      <c r="CW173" s="170"/>
      <c r="CX173" s="170"/>
      <c r="CY173" s="170"/>
      <c r="CZ173" s="170"/>
      <c r="DA173" s="170"/>
      <c r="DB173" s="170"/>
      <c r="DC173" s="170"/>
      <c r="DD173" s="170"/>
      <c r="DE173" s="170"/>
      <c r="DF173" s="170"/>
      <c r="DG173" s="170"/>
      <c r="DH173" s="170"/>
      <c r="DI173" s="170"/>
      <c r="DJ173" s="170"/>
      <c r="DK173" s="170"/>
      <c r="DL173" s="223"/>
    </row>
    <row r="174" spans="97:116" ht="15.75">
      <c r="CS174" s="170"/>
      <c r="CT174" s="170"/>
      <c r="CU174" s="170"/>
      <c r="CV174" s="170"/>
      <c r="CW174" s="170"/>
      <c r="CX174" s="170"/>
      <c r="CY174" s="170"/>
      <c r="CZ174" s="170"/>
      <c r="DA174" s="170"/>
      <c r="DB174" s="170"/>
      <c r="DC174" s="170"/>
      <c r="DD174" s="170"/>
      <c r="DE174" s="170"/>
      <c r="DF174" s="170"/>
      <c r="DG174" s="170"/>
      <c r="DH174" s="170"/>
      <c r="DI174" s="170"/>
      <c r="DJ174" s="170"/>
      <c r="DK174" s="170"/>
      <c r="DL174" s="223"/>
    </row>
    <row r="175" spans="97:116" ht="15.75">
      <c r="CS175" s="170"/>
      <c r="CT175" s="170"/>
      <c r="CU175" s="170"/>
      <c r="CV175" s="170"/>
      <c r="CW175" s="170"/>
      <c r="CX175" s="170"/>
      <c r="CY175" s="170"/>
      <c r="CZ175" s="170"/>
      <c r="DA175" s="170"/>
      <c r="DB175" s="170"/>
      <c r="DC175" s="170"/>
      <c r="DD175" s="170"/>
      <c r="DE175" s="170"/>
      <c r="DF175" s="170"/>
      <c r="DG175" s="170"/>
      <c r="DH175" s="170"/>
      <c r="DI175" s="170"/>
      <c r="DJ175" s="170"/>
      <c r="DK175" s="170"/>
      <c r="DL175" s="223"/>
    </row>
    <row r="176" spans="97:116" ht="15.75">
      <c r="CS176" s="170"/>
      <c r="CT176" s="170"/>
      <c r="CU176" s="170"/>
      <c r="CV176" s="170"/>
      <c r="CW176" s="170"/>
      <c r="CX176" s="170"/>
      <c r="CY176" s="170"/>
      <c r="CZ176" s="170"/>
      <c r="DA176" s="170"/>
      <c r="DB176" s="170"/>
      <c r="DC176" s="170"/>
      <c r="DD176" s="170"/>
      <c r="DE176" s="170"/>
      <c r="DF176" s="170"/>
      <c r="DG176" s="170"/>
      <c r="DH176" s="170"/>
      <c r="DI176" s="170"/>
      <c r="DJ176" s="170"/>
      <c r="DK176" s="170"/>
      <c r="DL176" s="223"/>
    </row>
    <row r="177" spans="97:116" ht="15.75"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0"/>
      <c r="DE177" s="170"/>
      <c r="DF177" s="170"/>
      <c r="DG177" s="170"/>
      <c r="DH177" s="170"/>
      <c r="DI177" s="170"/>
      <c r="DJ177" s="170"/>
      <c r="DK177" s="170"/>
      <c r="DL177" s="223"/>
    </row>
    <row r="178" spans="97:116" ht="15.75"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223"/>
    </row>
    <row r="179" spans="97:116" ht="15.75">
      <c r="CS179" s="170"/>
      <c r="CT179" s="170"/>
      <c r="CU179" s="170"/>
      <c r="CV179" s="170"/>
      <c r="CW179" s="170"/>
      <c r="CX179" s="170"/>
      <c r="CY179" s="170"/>
      <c r="CZ179" s="170"/>
      <c r="DA179" s="170"/>
      <c r="DB179" s="170"/>
      <c r="DC179" s="170"/>
      <c r="DD179" s="170"/>
      <c r="DE179" s="170"/>
      <c r="DF179" s="170"/>
      <c r="DG179" s="170"/>
      <c r="DH179" s="170"/>
      <c r="DI179" s="170"/>
      <c r="DJ179" s="170"/>
      <c r="DK179" s="170"/>
      <c r="DL179" s="223"/>
    </row>
    <row r="180" spans="97:116" ht="15.75">
      <c r="CS180" s="170"/>
      <c r="CT180" s="170"/>
      <c r="CU180" s="170"/>
      <c r="CV180" s="170"/>
      <c r="CW180" s="170"/>
      <c r="CX180" s="170"/>
      <c r="CY180" s="170"/>
      <c r="CZ180" s="170"/>
      <c r="DA180" s="170"/>
      <c r="DB180" s="170"/>
      <c r="DC180" s="170"/>
      <c r="DD180" s="170"/>
      <c r="DE180" s="170"/>
      <c r="DF180" s="170"/>
      <c r="DG180" s="170"/>
      <c r="DH180" s="170"/>
      <c r="DI180" s="170"/>
      <c r="DJ180" s="170"/>
      <c r="DK180" s="170"/>
      <c r="DL180" s="223"/>
    </row>
    <row r="181" spans="97:116" ht="15.75"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223"/>
    </row>
    <row r="182" spans="97:116" ht="15.75"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223"/>
    </row>
    <row r="183" spans="97:116" ht="15.75">
      <c r="CS183" s="170"/>
      <c r="CT183" s="170"/>
      <c r="CU183" s="170"/>
      <c r="CV183" s="170"/>
      <c r="CW183" s="170"/>
      <c r="CX183" s="170"/>
      <c r="CY183" s="170"/>
      <c r="CZ183" s="170"/>
      <c r="DA183" s="170"/>
      <c r="DB183" s="170"/>
      <c r="DC183" s="170"/>
      <c r="DD183" s="170"/>
      <c r="DE183" s="170"/>
      <c r="DF183" s="170"/>
      <c r="DG183" s="170"/>
      <c r="DH183" s="170"/>
      <c r="DI183" s="170"/>
      <c r="DJ183" s="170"/>
      <c r="DK183" s="170"/>
      <c r="DL183" s="223"/>
    </row>
    <row r="184" spans="97:116" ht="15.75">
      <c r="CS184" s="170"/>
      <c r="CT184" s="170"/>
      <c r="CU184" s="170"/>
      <c r="CV184" s="170"/>
      <c r="CW184" s="170"/>
      <c r="CX184" s="170"/>
      <c r="CY184" s="170"/>
      <c r="CZ184" s="170"/>
      <c r="DA184" s="170"/>
      <c r="DB184" s="170"/>
      <c r="DC184" s="170"/>
      <c r="DD184" s="170"/>
      <c r="DE184" s="170"/>
      <c r="DF184" s="170"/>
      <c r="DG184" s="170"/>
      <c r="DH184" s="170"/>
      <c r="DI184" s="170"/>
      <c r="DJ184" s="170"/>
      <c r="DK184" s="170"/>
      <c r="DL184" s="223"/>
    </row>
    <row r="185" spans="97:116" ht="15.75">
      <c r="CS185" s="170"/>
      <c r="CT185" s="170"/>
      <c r="CU185" s="170"/>
      <c r="CV185" s="170"/>
      <c r="CW185" s="170"/>
      <c r="CX185" s="170"/>
      <c r="CY185" s="170"/>
      <c r="CZ185" s="170"/>
      <c r="DA185" s="170"/>
      <c r="DB185" s="170"/>
      <c r="DC185" s="170"/>
      <c r="DD185" s="170"/>
      <c r="DE185" s="170"/>
      <c r="DF185" s="170"/>
      <c r="DG185" s="170"/>
      <c r="DH185" s="170"/>
      <c r="DI185" s="170"/>
      <c r="DJ185" s="170"/>
      <c r="DK185" s="170"/>
      <c r="DL185" s="223"/>
    </row>
    <row r="186" spans="97:116" ht="15.75">
      <c r="CS186" s="170"/>
      <c r="CT186" s="170"/>
      <c r="CU186" s="170"/>
      <c r="CV186" s="170"/>
      <c r="CW186" s="170"/>
      <c r="CX186" s="170"/>
      <c r="CY186" s="170"/>
      <c r="CZ186" s="170"/>
      <c r="DA186" s="170"/>
      <c r="DB186" s="170"/>
      <c r="DC186" s="170"/>
      <c r="DD186" s="170"/>
      <c r="DE186" s="170"/>
      <c r="DF186" s="170"/>
      <c r="DG186" s="170"/>
      <c r="DH186" s="170"/>
      <c r="DI186" s="170"/>
      <c r="DJ186" s="170"/>
      <c r="DK186" s="170"/>
      <c r="DL186" s="223"/>
    </row>
    <row r="187" spans="97:116" ht="15.75">
      <c r="CS187" s="170"/>
      <c r="CT187" s="170"/>
      <c r="CU187" s="170"/>
      <c r="CV187" s="170"/>
      <c r="CW187" s="170"/>
      <c r="CX187" s="170"/>
      <c r="CY187" s="170"/>
      <c r="CZ187" s="170"/>
      <c r="DA187" s="170"/>
      <c r="DB187" s="170"/>
      <c r="DC187" s="170"/>
      <c r="DD187" s="170"/>
      <c r="DE187" s="170"/>
      <c r="DF187" s="170"/>
      <c r="DG187" s="170"/>
      <c r="DH187" s="170"/>
      <c r="DI187" s="170"/>
      <c r="DJ187" s="170"/>
      <c r="DK187" s="170"/>
      <c r="DL187" s="223"/>
    </row>
    <row r="188" spans="97:116" ht="15.75">
      <c r="CS188" s="170"/>
      <c r="CT188" s="170"/>
      <c r="CU188" s="170"/>
      <c r="CV188" s="170"/>
      <c r="CW188" s="170"/>
      <c r="CX188" s="170"/>
      <c r="CY188" s="170"/>
      <c r="CZ188" s="170"/>
      <c r="DA188" s="170"/>
      <c r="DB188" s="170"/>
      <c r="DC188" s="170"/>
      <c r="DD188" s="170"/>
      <c r="DE188" s="170"/>
      <c r="DF188" s="170"/>
      <c r="DG188" s="170"/>
      <c r="DH188" s="170"/>
      <c r="DI188" s="170"/>
      <c r="DJ188" s="170"/>
      <c r="DK188" s="170"/>
      <c r="DL188" s="223"/>
    </row>
    <row r="189" spans="97:116" ht="15.75">
      <c r="CS189" s="170"/>
      <c r="CT189" s="170"/>
      <c r="CU189" s="170"/>
      <c r="CV189" s="170"/>
      <c r="CW189" s="170"/>
      <c r="CX189" s="170"/>
      <c r="CY189" s="170"/>
      <c r="CZ189" s="170"/>
      <c r="DA189" s="170"/>
      <c r="DB189" s="170"/>
      <c r="DC189" s="170"/>
      <c r="DD189" s="170"/>
      <c r="DE189" s="170"/>
      <c r="DF189" s="170"/>
      <c r="DG189" s="170"/>
      <c r="DH189" s="170"/>
      <c r="DI189" s="170"/>
      <c r="DJ189" s="170"/>
      <c r="DK189" s="170"/>
      <c r="DL189" s="223"/>
    </row>
    <row r="190" spans="97:116" ht="15.75">
      <c r="CS190" s="170"/>
      <c r="CT190" s="170"/>
      <c r="CU190" s="170"/>
      <c r="CV190" s="170"/>
      <c r="CW190" s="170"/>
      <c r="CX190" s="170"/>
      <c r="CY190" s="170"/>
      <c r="CZ190" s="170"/>
      <c r="DA190" s="170"/>
      <c r="DB190" s="170"/>
      <c r="DC190" s="170"/>
      <c r="DD190" s="170"/>
      <c r="DE190" s="170"/>
      <c r="DF190" s="170"/>
      <c r="DG190" s="170"/>
      <c r="DH190" s="170"/>
      <c r="DI190" s="170"/>
      <c r="DJ190" s="170"/>
      <c r="DK190" s="170"/>
      <c r="DL190" s="223"/>
    </row>
    <row r="191" spans="97:116" ht="15.75">
      <c r="CS191" s="170"/>
      <c r="CT191" s="170"/>
      <c r="CU191" s="170"/>
      <c r="CV191" s="170"/>
      <c r="CW191" s="170"/>
      <c r="CX191" s="170"/>
      <c r="CY191" s="170"/>
      <c r="CZ191" s="170"/>
      <c r="DA191" s="170"/>
      <c r="DB191" s="170"/>
      <c r="DC191" s="170"/>
      <c r="DD191" s="170"/>
      <c r="DE191" s="170"/>
      <c r="DF191" s="170"/>
      <c r="DG191" s="170"/>
      <c r="DH191" s="170"/>
      <c r="DI191" s="170"/>
      <c r="DJ191" s="170"/>
      <c r="DK191" s="170"/>
      <c r="DL191" s="223"/>
    </row>
    <row r="192" spans="97:116" ht="15.75">
      <c r="CS192" s="170"/>
      <c r="CT192" s="170"/>
      <c r="CU192" s="170"/>
      <c r="CV192" s="170"/>
      <c r="CW192" s="170"/>
      <c r="CX192" s="170"/>
      <c r="CY192" s="170"/>
      <c r="CZ192" s="170"/>
      <c r="DA192" s="170"/>
      <c r="DB192" s="170"/>
      <c r="DC192" s="170"/>
      <c r="DD192" s="170"/>
      <c r="DE192" s="170"/>
      <c r="DF192" s="170"/>
      <c r="DG192" s="170"/>
      <c r="DH192" s="170"/>
      <c r="DI192" s="170"/>
      <c r="DJ192" s="170"/>
      <c r="DK192" s="170"/>
      <c r="DL192" s="223"/>
    </row>
    <row r="193" spans="97:116" ht="15.75">
      <c r="CS193" s="170"/>
      <c r="CT193" s="170"/>
      <c r="CU193" s="170"/>
      <c r="CV193" s="170"/>
      <c r="CW193" s="170"/>
      <c r="CX193" s="170"/>
      <c r="CY193" s="170"/>
      <c r="CZ193" s="170"/>
      <c r="DA193" s="170"/>
      <c r="DB193" s="170"/>
      <c r="DC193" s="170"/>
      <c r="DD193" s="170"/>
      <c r="DE193" s="170"/>
      <c r="DF193" s="170"/>
      <c r="DG193" s="170"/>
      <c r="DH193" s="170"/>
      <c r="DI193" s="170"/>
      <c r="DJ193" s="170"/>
      <c r="DK193" s="170"/>
      <c r="DL193" s="223"/>
    </row>
    <row r="194" spans="97:116" ht="15.75">
      <c r="CS194" s="170"/>
      <c r="CT194" s="170"/>
      <c r="CU194" s="170"/>
      <c r="CV194" s="170"/>
      <c r="CW194" s="170"/>
      <c r="CX194" s="170"/>
      <c r="CY194" s="170"/>
      <c r="CZ194" s="170"/>
      <c r="DA194" s="170"/>
      <c r="DB194" s="170"/>
      <c r="DC194" s="170"/>
      <c r="DD194" s="170"/>
      <c r="DE194" s="170"/>
      <c r="DF194" s="170"/>
      <c r="DG194" s="170"/>
      <c r="DH194" s="170"/>
      <c r="DI194" s="170"/>
      <c r="DJ194" s="170"/>
      <c r="DK194" s="170"/>
      <c r="DL194" s="223"/>
    </row>
    <row r="195" spans="97:116" ht="15.75">
      <c r="CS195" s="170"/>
      <c r="CT195" s="170"/>
      <c r="CU195" s="170"/>
      <c r="CV195" s="170"/>
      <c r="CW195" s="170"/>
      <c r="CX195" s="170"/>
      <c r="CY195" s="170"/>
      <c r="CZ195" s="170"/>
      <c r="DA195" s="170"/>
      <c r="DB195" s="170"/>
      <c r="DC195" s="170"/>
      <c r="DD195" s="170"/>
      <c r="DE195" s="170"/>
      <c r="DF195" s="170"/>
      <c r="DG195" s="170"/>
      <c r="DH195" s="170"/>
      <c r="DI195" s="170"/>
      <c r="DJ195" s="170"/>
      <c r="DK195" s="170"/>
      <c r="DL195" s="223"/>
    </row>
    <row r="196" spans="97:116" ht="15.75">
      <c r="CS196" s="170"/>
      <c r="CT196" s="170"/>
      <c r="CU196" s="170"/>
      <c r="CV196" s="170"/>
      <c r="CW196" s="170"/>
      <c r="CX196" s="170"/>
      <c r="CY196" s="170"/>
      <c r="CZ196" s="170"/>
      <c r="DA196" s="170"/>
      <c r="DB196" s="170"/>
      <c r="DC196" s="170"/>
      <c r="DD196" s="170"/>
      <c r="DE196" s="170"/>
      <c r="DF196" s="170"/>
      <c r="DG196" s="170"/>
      <c r="DH196" s="170"/>
      <c r="DI196" s="170"/>
      <c r="DJ196" s="170"/>
      <c r="DK196" s="170"/>
      <c r="DL196" s="223"/>
    </row>
    <row r="197" spans="97:116" ht="15.75">
      <c r="CS197" s="170"/>
      <c r="CT197" s="170"/>
      <c r="CU197" s="170"/>
      <c r="CV197" s="170"/>
      <c r="CW197" s="170"/>
      <c r="CX197" s="170"/>
      <c r="CY197" s="170"/>
      <c r="CZ197" s="170"/>
      <c r="DA197" s="170"/>
      <c r="DB197" s="170"/>
      <c r="DC197" s="170"/>
      <c r="DD197" s="170"/>
      <c r="DE197" s="170"/>
      <c r="DF197" s="170"/>
      <c r="DG197" s="170"/>
      <c r="DH197" s="170"/>
      <c r="DI197" s="170"/>
      <c r="DJ197" s="170"/>
      <c r="DK197" s="170"/>
      <c r="DL197" s="223"/>
    </row>
    <row r="198" spans="97:116" ht="15.75">
      <c r="CS198" s="170"/>
      <c r="CT198" s="170"/>
      <c r="CU198" s="170"/>
      <c r="CV198" s="170"/>
      <c r="CW198" s="170"/>
      <c r="CX198" s="170"/>
      <c r="CY198" s="170"/>
      <c r="CZ198" s="170"/>
      <c r="DA198" s="170"/>
      <c r="DB198" s="170"/>
      <c r="DC198" s="170"/>
      <c r="DD198" s="170"/>
      <c r="DE198" s="170"/>
      <c r="DF198" s="170"/>
      <c r="DG198" s="170"/>
      <c r="DH198" s="170"/>
      <c r="DI198" s="170"/>
      <c r="DJ198" s="170"/>
      <c r="DK198" s="170"/>
      <c r="DL198" s="223"/>
    </row>
    <row r="199" spans="97:116" ht="15.75">
      <c r="CS199" s="170"/>
      <c r="CT199" s="170"/>
      <c r="CU199" s="170"/>
      <c r="CV199" s="170"/>
      <c r="CW199" s="170"/>
      <c r="CX199" s="170"/>
      <c r="CY199" s="170"/>
      <c r="CZ199" s="170"/>
      <c r="DA199" s="170"/>
      <c r="DB199" s="170"/>
      <c r="DC199" s="170"/>
      <c r="DD199" s="170"/>
      <c r="DE199" s="170"/>
      <c r="DF199" s="170"/>
      <c r="DG199" s="170"/>
      <c r="DH199" s="170"/>
      <c r="DI199" s="170"/>
      <c r="DJ199" s="170"/>
      <c r="DK199" s="170"/>
      <c r="DL199" s="223"/>
    </row>
    <row r="200" spans="97:116" ht="15.75">
      <c r="CS200" s="170"/>
      <c r="CT200" s="170"/>
      <c r="CU200" s="170"/>
      <c r="CV200" s="170"/>
      <c r="CW200" s="170"/>
      <c r="CX200" s="170"/>
      <c r="CY200" s="170"/>
      <c r="CZ200" s="170"/>
      <c r="DA200" s="170"/>
      <c r="DB200" s="170"/>
      <c r="DC200" s="170"/>
      <c r="DD200" s="170"/>
      <c r="DE200" s="170"/>
      <c r="DF200" s="170"/>
      <c r="DG200" s="170"/>
      <c r="DH200" s="170"/>
      <c r="DI200" s="170"/>
      <c r="DJ200" s="170"/>
      <c r="DK200" s="170"/>
      <c r="DL200" s="223"/>
    </row>
    <row r="201" spans="97:116" ht="15.75">
      <c r="CS201" s="170"/>
      <c r="CT201" s="170"/>
      <c r="CU201" s="170"/>
      <c r="CV201" s="170"/>
      <c r="CW201" s="170"/>
      <c r="CX201" s="170"/>
      <c r="CY201" s="170"/>
      <c r="CZ201" s="170"/>
      <c r="DA201" s="170"/>
      <c r="DB201" s="170"/>
      <c r="DC201" s="170"/>
      <c r="DD201" s="170"/>
      <c r="DE201" s="170"/>
      <c r="DF201" s="170"/>
      <c r="DG201" s="170"/>
      <c r="DH201" s="170"/>
      <c r="DI201" s="170"/>
      <c r="DJ201" s="170"/>
      <c r="DK201" s="170"/>
      <c r="DL201" s="223"/>
    </row>
    <row r="202" spans="97:116" ht="15.75">
      <c r="CS202" s="170"/>
      <c r="CT202" s="170"/>
      <c r="CU202" s="170"/>
      <c r="CV202" s="170"/>
      <c r="CW202" s="170"/>
      <c r="CX202" s="170"/>
      <c r="CY202" s="170"/>
      <c r="CZ202" s="170"/>
      <c r="DA202" s="170"/>
      <c r="DB202" s="170"/>
      <c r="DC202" s="170"/>
      <c r="DD202" s="170"/>
      <c r="DE202" s="170"/>
      <c r="DF202" s="170"/>
      <c r="DG202" s="170"/>
      <c r="DH202" s="170"/>
      <c r="DI202" s="170"/>
      <c r="DJ202" s="170"/>
      <c r="DK202" s="170"/>
      <c r="DL202" s="223"/>
    </row>
    <row r="203" spans="97:116" ht="15.75">
      <c r="CS203" s="170"/>
      <c r="CT203" s="170"/>
      <c r="CU203" s="170"/>
      <c r="CV203" s="170"/>
      <c r="CW203" s="170"/>
      <c r="CX203" s="170"/>
      <c r="CY203" s="170"/>
      <c r="CZ203" s="170"/>
      <c r="DA203" s="170"/>
      <c r="DB203" s="170"/>
      <c r="DC203" s="170"/>
      <c r="DD203" s="170"/>
      <c r="DE203" s="170"/>
      <c r="DF203" s="170"/>
      <c r="DG203" s="170"/>
      <c r="DH203" s="170"/>
      <c r="DI203" s="170"/>
      <c r="DJ203" s="170"/>
      <c r="DK203" s="170"/>
      <c r="DL203" s="223"/>
    </row>
    <row r="204" spans="97:116" ht="15.75">
      <c r="CS204" s="170"/>
      <c r="CT204" s="170"/>
      <c r="CU204" s="170"/>
      <c r="CV204" s="170"/>
      <c r="CW204" s="170"/>
      <c r="CX204" s="170"/>
      <c r="CY204" s="170"/>
      <c r="CZ204" s="170"/>
      <c r="DA204" s="170"/>
      <c r="DB204" s="170"/>
      <c r="DC204" s="170"/>
      <c r="DD204" s="170"/>
      <c r="DE204" s="170"/>
      <c r="DF204" s="170"/>
      <c r="DG204" s="170"/>
      <c r="DH204" s="170"/>
      <c r="DI204" s="170"/>
      <c r="DJ204" s="170"/>
      <c r="DK204" s="170"/>
      <c r="DL204" s="223"/>
    </row>
    <row r="205" spans="97:116" ht="15.75">
      <c r="CS205" s="170"/>
      <c r="CT205" s="170"/>
      <c r="CU205" s="170"/>
      <c r="CV205" s="170"/>
      <c r="CW205" s="170"/>
      <c r="CX205" s="170"/>
      <c r="CY205" s="170"/>
      <c r="CZ205" s="170"/>
      <c r="DA205" s="170"/>
      <c r="DB205" s="170"/>
      <c r="DC205" s="170"/>
      <c r="DD205" s="170"/>
      <c r="DE205" s="170"/>
      <c r="DF205" s="170"/>
      <c r="DG205" s="170"/>
      <c r="DH205" s="170"/>
      <c r="DI205" s="170"/>
      <c r="DJ205" s="170"/>
      <c r="DK205" s="170"/>
      <c r="DL205" s="223"/>
    </row>
    <row r="206" spans="97:116" ht="15.75">
      <c r="CS206" s="170"/>
      <c r="CT206" s="170"/>
      <c r="CU206" s="170"/>
      <c r="CV206" s="170"/>
      <c r="CW206" s="170"/>
      <c r="CX206" s="170"/>
      <c r="CY206" s="170"/>
      <c r="CZ206" s="170"/>
      <c r="DA206" s="170"/>
      <c r="DB206" s="170"/>
      <c r="DC206" s="170"/>
      <c r="DD206" s="170"/>
      <c r="DE206" s="170"/>
      <c r="DF206" s="170"/>
      <c r="DG206" s="170"/>
      <c r="DH206" s="170"/>
      <c r="DI206" s="170"/>
      <c r="DJ206" s="170"/>
      <c r="DK206" s="170"/>
      <c r="DL206" s="223"/>
    </row>
    <row r="207" spans="97:116" ht="15.75">
      <c r="CS207" s="170"/>
      <c r="CT207" s="170"/>
      <c r="CU207" s="170"/>
      <c r="CV207" s="170"/>
      <c r="CW207" s="170"/>
      <c r="CX207" s="170"/>
      <c r="CY207" s="170"/>
      <c r="CZ207" s="170"/>
      <c r="DA207" s="170"/>
      <c r="DB207" s="170"/>
      <c r="DC207" s="170"/>
      <c r="DD207" s="170"/>
      <c r="DE207" s="170"/>
      <c r="DF207" s="170"/>
      <c r="DG207" s="170"/>
      <c r="DH207" s="170"/>
      <c r="DI207" s="170"/>
      <c r="DJ207" s="170"/>
      <c r="DK207" s="170"/>
      <c r="DL207" s="223"/>
    </row>
    <row r="208" spans="97:116" ht="15.75">
      <c r="CS208" s="170"/>
      <c r="CT208" s="170"/>
      <c r="CU208" s="170"/>
      <c r="CV208" s="170"/>
      <c r="CW208" s="170"/>
      <c r="CX208" s="170"/>
      <c r="CY208" s="170"/>
      <c r="CZ208" s="170"/>
      <c r="DA208" s="170"/>
      <c r="DB208" s="170"/>
      <c r="DC208" s="170"/>
      <c r="DD208" s="170"/>
      <c r="DE208" s="170"/>
      <c r="DF208" s="170"/>
      <c r="DG208" s="170"/>
      <c r="DH208" s="170"/>
      <c r="DI208" s="170"/>
      <c r="DJ208" s="170"/>
      <c r="DK208" s="170"/>
      <c r="DL208" s="223"/>
    </row>
    <row r="209" spans="97:116" ht="15.75">
      <c r="CS209" s="170"/>
      <c r="CT209" s="170"/>
      <c r="CU209" s="170"/>
      <c r="CV209" s="170"/>
      <c r="CW209" s="170"/>
      <c r="CX209" s="170"/>
      <c r="CY209" s="170"/>
      <c r="CZ209" s="170"/>
      <c r="DA209" s="170"/>
      <c r="DB209" s="170"/>
      <c r="DC209" s="170"/>
      <c r="DD209" s="170"/>
      <c r="DE209" s="170"/>
      <c r="DF209" s="170"/>
      <c r="DG209" s="170"/>
      <c r="DH209" s="170"/>
      <c r="DI209" s="170"/>
      <c r="DJ209" s="170"/>
      <c r="DK209" s="170"/>
      <c r="DL209" s="223"/>
    </row>
    <row r="210" spans="97:116" ht="15.75">
      <c r="CS210" s="170"/>
      <c r="CT210" s="170"/>
      <c r="CU210" s="170"/>
      <c r="CV210" s="170"/>
      <c r="CW210" s="170"/>
      <c r="CX210" s="170"/>
      <c r="CY210" s="170"/>
      <c r="CZ210" s="170"/>
      <c r="DA210" s="170"/>
      <c r="DB210" s="170"/>
      <c r="DC210" s="170"/>
      <c r="DD210" s="170"/>
      <c r="DE210" s="170"/>
      <c r="DF210" s="170"/>
      <c r="DG210" s="170"/>
      <c r="DH210" s="170"/>
      <c r="DI210" s="170"/>
      <c r="DJ210" s="170"/>
      <c r="DK210" s="170"/>
      <c r="DL210" s="223"/>
    </row>
    <row r="211" spans="97:116" ht="15.75">
      <c r="CS211" s="170"/>
      <c r="CT211" s="170"/>
      <c r="CU211" s="170"/>
      <c r="CV211" s="170"/>
      <c r="CW211" s="170"/>
      <c r="CX211" s="170"/>
      <c r="CY211" s="170"/>
      <c r="CZ211" s="170"/>
      <c r="DA211" s="170"/>
      <c r="DB211" s="170"/>
      <c r="DC211" s="170"/>
      <c r="DD211" s="170"/>
      <c r="DE211" s="170"/>
      <c r="DF211" s="170"/>
      <c r="DG211" s="170"/>
      <c r="DH211" s="170"/>
      <c r="DI211" s="170"/>
      <c r="DJ211" s="170"/>
      <c r="DK211" s="170"/>
      <c r="DL211" s="223"/>
    </row>
    <row r="212" spans="97:116" ht="15.75">
      <c r="CS212" s="170"/>
      <c r="CT212" s="170"/>
      <c r="CU212" s="170"/>
      <c r="CV212" s="170"/>
      <c r="CW212" s="170"/>
      <c r="CX212" s="170"/>
      <c r="CY212" s="170"/>
      <c r="CZ212" s="170"/>
      <c r="DA212" s="170"/>
      <c r="DB212" s="170"/>
      <c r="DC212" s="170"/>
      <c r="DD212" s="170"/>
      <c r="DE212" s="170"/>
      <c r="DF212" s="170"/>
      <c r="DG212" s="170"/>
      <c r="DH212" s="170"/>
      <c r="DI212" s="170"/>
      <c r="DJ212" s="170"/>
      <c r="DK212" s="170"/>
      <c r="DL212" s="223"/>
    </row>
    <row r="213" spans="97:116" ht="15.75">
      <c r="CS213" s="170"/>
      <c r="CT213" s="170"/>
      <c r="CU213" s="170"/>
      <c r="CV213" s="170"/>
      <c r="CW213" s="170"/>
      <c r="CX213" s="170"/>
      <c r="CY213" s="170"/>
      <c r="CZ213" s="170"/>
      <c r="DA213" s="170"/>
      <c r="DB213" s="170"/>
      <c r="DC213" s="170"/>
      <c r="DD213" s="170"/>
      <c r="DE213" s="170"/>
      <c r="DF213" s="170"/>
      <c r="DG213" s="170"/>
      <c r="DH213" s="170"/>
      <c r="DI213" s="170"/>
      <c r="DJ213" s="170"/>
      <c r="DK213" s="170"/>
      <c r="DL213" s="223"/>
    </row>
    <row r="214" spans="97:116" ht="15.75">
      <c r="CS214" s="170"/>
      <c r="CT214" s="170"/>
      <c r="CU214" s="170"/>
      <c r="CV214" s="170"/>
      <c r="CW214" s="170"/>
      <c r="CX214" s="170"/>
      <c r="CY214" s="170"/>
      <c r="CZ214" s="170"/>
      <c r="DA214" s="170"/>
      <c r="DB214" s="170"/>
      <c r="DC214" s="170"/>
      <c r="DD214" s="170"/>
      <c r="DE214" s="170"/>
      <c r="DF214" s="170"/>
      <c r="DG214" s="170"/>
      <c r="DH214" s="170"/>
      <c r="DI214" s="170"/>
      <c r="DJ214" s="170"/>
      <c r="DK214" s="170"/>
      <c r="DL214" s="223"/>
    </row>
    <row r="215" spans="97:116" ht="15.75">
      <c r="CS215" s="170"/>
      <c r="CT215" s="170"/>
      <c r="CU215" s="170"/>
      <c r="CV215" s="170"/>
      <c r="CW215" s="170"/>
      <c r="CX215" s="170"/>
      <c r="CY215" s="170"/>
      <c r="CZ215" s="170"/>
      <c r="DA215" s="170"/>
      <c r="DB215" s="170"/>
      <c r="DC215" s="170"/>
      <c r="DD215" s="170"/>
      <c r="DE215" s="170"/>
      <c r="DF215" s="170"/>
      <c r="DG215" s="170"/>
      <c r="DH215" s="170"/>
      <c r="DI215" s="170"/>
      <c r="DJ215" s="170"/>
      <c r="DK215" s="170"/>
      <c r="DL215" s="223"/>
    </row>
    <row r="216" spans="97:116" ht="15.75">
      <c r="CS216" s="170"/>
      <c r="CT216" s="170"/>
      <c r="CU216" s="170"/>
      <c r="CV216" s="170"/>
      <c r="CW216" s="170"/>
      <c r="CX216" s="170"/>
      <c r="CY216" s="170"/>
      <c r="CZ216" s="170"/>
      <c r="DA216" s="170"/>
      <c r="DB216" s="170"/>
      <c r="DC216" s="170"/>
      <c r="DD216" s="170"/>
      <c r="DE216" s="170"/>
      <c r="DF216" s="170"/>
      <c r="DG216" s="170"/>
      <c r="DH216" s="170"/>
      <c r="DI216" s="170"/>
      <c r="DJ216" s="170"/>
      <c r="DK216" s="170"/>
      <c r="DL216" s="223"/>
    </row>
    <row r="217" spans="97:116" ht="15.75">
      <c r="CS217" s="170"/>
      <c r="CT217" s="170"/>
      <c r="CU217" s="170"/>
      <c r="CV217" s="170"/>
      <c r="CW217" s="170"/>
      <c r="CX217" s="170"/>
      <c r="CY217" s="170"/>
      <c r="CZ217" s="170"/>
      <c r="DA217" s="170"/>
      <c r="DB217" s="170"/>
      <c r="DC217" s="170"/>
      <c r="DD217" s="170"/>
      <c r="DE217" s="170"/>
      <c r="DF217" s="170"/>
      <c r="DG217" s="170"/>
      <c r="DH217" s="170"/>
      <c r="DI217" s="170"/>
      <c r="DJ217" s="170"/>
      <c r="DK217" s="170"/>
      <c r="DL217" s="223"/>
    </row>
    <row r="218" spans="97:116" ht="15.75">
      <c r="CS218" s="170"/>
      <c r="CT218" s="170"/>
      <c r="CU218" s="170"/>
      <c r="CV218" s="170"/>
      <c r="CW218" s="170"/>
      <c r="CX218" s="170"/>
      <c r="CY218" s="170"/>
      <c r="CZ218" s="170"/>
      <c r="DA218" s="170"/>
      <c r="DB218" s="170"/>
      <c r="DC218" s="170"/>
      <c r="DD218" s="170"/>
      <c r="DE218" s="170"/>
      <c r="DF218" s="170"/>
      <c r="DG218" s="170"/>
      <c r="DH218" s="170"/>
      <c r="DI218" s="170"/>
      <c r="DJ218" s="170"/>
      <c r="DK218" s="170"/>
      <c r="DL218" s="223"/>
    </row>
    <row r="219" spans="97:116" ht="15.75">
      <c r="CS219" s="170"/>
      <c r="CT219" s="170"/>
      <c r="CU219" s="170"/>
      <c r="CV219" s="170"/>
      <c r="CW219" s="170"/>
      <c r="CX219" s="170"/>
      <c r="CY219" s="170"/>
      <c r="CZ219" s="170"/>
      <c r="DA219" s="170"/>
      <c r="DB219" s="170"/>
      <c r="DC219" s="170"/>
      <c r="DD219" s="170"/>
      <c r="DE219" s="170"/>
      <c r="DF219" s="170"/>
      <c r="DG219" s="170"/>
      <c r="DH219" s="170"/>
      <c r="DI219" s="170"/>
      <c r="DJ219" s="170"/>
      <c r="DK219" s="170"/>
      <c r="DL219" s="223"/>
    </row>
    <row r="220" spans="97:116" ht="15.75">
      <c r="CS220" s="170"/>
      <c r="CT220" s="170"/>
      <c r="CU220" s="170"/>
      <c r="CV220" s="170"/>
      <c r="CW220" s="170"/>
      <c r="CX220" s="170"/>
      <c r="CY220" s="170"/>
      <c r="CZ220" s="170"/>
      <c r="DA220" s="170"/>
      <c r="DB220" s="170"/>
      <c r="DC220" s="170"/>
      <c r="DD220" s="170"/>
      <c r="DE220" s="170"/>
      <c r="DF220" s="170"/>
      <c r="DG220" s="170"/>
      <c r="DH220" s="170"/>
      <c r="DI220" s="170"/>
      <c r="DJ220" s="170"/>
      <c r="DK220" s="170"/>
      <c r="DL220" s="223"/>
    </row>
    <row r="221" spans="97:116" ht="15.75">
      <c r="CS221" s="170"/>
      <c r="CT221" s="170"/>
      <c r="CU221" s="170"/>
      <c r="CV221" s="170"/>
      <c r="CW221" s="170"/>
      <c r="CX221" s="170"/>
      <c r="CY221" s="170"/>
      <c r="CZ221" s="170"/>
      <c r="DA221" s="170"/>
      <c r="DB221" s="170"/>
      <c r="DC221" s="170"/>
      <c r="DD221" s="170"/>
      <c r="DE221" s="170"/>
      <c r="DF221" s="170"/>
      <c r="DG221" s="170"/>
      <c r="DH221" s="170"/>
      <c r="DI221" s="170"/>
      <c r="DJ221" s="170"/>
      <c r="DK221" s="170"/>
      <c r="DL221" s="223"/>
    </row>
    <row r="222" spans="97:116" ht="15.75">
      <c r="CS222" s="170"/>
      <c r="CT222" s="170"/>
      <c r="CU222" s="170"/>
      <c r="CV222" s="170"/>
      <c r="CW222" s="170"/>
      <c r="CX222" s="170"/>
      <c r="CY222" s="170"/>
      <c r="CZ222" s="170"/>
      <c r="DA222" s="170"/>
      <c r="DB222" s="170"/>
      <c r="DC222" s="170"/>
      <c r="DD222" s="170"/>
      <c r="DE222" s="170"/>
      <c r="DF222" s="170"/>
      <c r="DG222" s="170"/>
      <c r="DH222" s="170"/>
      <c r="DI222" s="170"/>
      <c r="DJ222" s="170"/>
      <c r="DK222" s="170"/>
      <c r="DL222" s="223"/>
    </row>
    <row r="223" spans="97:116" ht="15.75">
      <c r="CS223" s="170"/>
      <c r="CT223" s="170"/>
      <c r="CU223" s="170"/>
      <c r="CV223" s="170"/>
      <c r="CW223" s="170"/>
      <c r="CX223" s="170"/>
      <c r="CY223" s="170"/>
      <c r="CZ223" s="170"/>
      <c r="DA223" s="170"/>
      <c r="DB223" s="170"/>
      <c r="DC223" s="170"/>
      <c r="DD223" s="170"/>
      <c r="DE223" s="170"/>
      <c r="DF223" s="170"/>
      <c r="DG223" s="170"/>
      <c r="DH223" s="170"/>
      <c r="DI223" s="170"/>
      <c r="DJ223" s="170"/>
      <c r="DK223" s="170"/>
      <c r="DL223" s="223"/>
    </row>
    <row r="224" spans="97:116" ht="15.75">
      <c r="CS224" s="170"/>
      <c r="CT224" s="170"/>
      <c r="CU224" s="170"/>
      <c r="CV224" s="170"/>
      <c r="CW224" s="170"/>
      <c r="CX224" s="170"/>
      <c r="CY224" s="170"/>
      <c r="CZ224" s="170"/>
      <c r="DA224" s="170"/>
      <c r="DB224" s="170"/>
      <c r="DC224" s="170"/>
      <c r="DD224" s="170"/>
      <c r="DE224" s="170"/>
      <c r="DF224" s="170"/>
      <c r="DG224" s="170"/>
      <c r="DH224" s="170"/>
      <c r="DI224" s="170"/>
      <c r="DJ224" s="170"/>
      <c r="DK224" s="170"/>
      <c r="DL224" s="223"/>
    </row>
    <row r="225" spans="97:116" ht="15.75">
      <c r="CS225" s="170"/>
      <c r="CT225" s="170"/>
      <c r="CU225" s="170"/>
      <c r="CV225" s="170"/>
      <c r="CW225" s="170"/>
      <c r="CX225" s="170"/>
      <c r="CY225" s="170"/>
      <c r="CZ225" s="170"/>
      <c r="DA225" s="170"/>
      <c r="DB225" s="170"/>
      <c r="DC225" s="170"/>
      <c r="DD225" s="170"/>
      <c r="DE225" s="170"/>
      <c r="DF225" s="170"/>
      <c r="DG225" s="170"/>
      <c r="DH225" s="170"/>
      <c r="DI225" s="170"/>
      <c r="DJ225" s="170"/>
      <c r="DK225" s="170"/>
      <c r="DL225" s="223"/>
    </row>
    <row r="226" spans="97:116" ht="15.75">
      <c r="CS226" s="170"/>
      <c r="CT226" s="170"/>
      <c r="CU226" s="170"/>
      <c r="CV226" s="170"/>
      <c r="CW226" s="170"/>
      <c r="CX226" s="170"/>
      <c r="CY226" s="170"/>
      <c r="CZ226" s="170"/>
      <c r="DA226" s="170"/>
      <c r="DB226" s="170"/>
      <c r="DC226" s="170"/>
      <c r="DD226" s="170"/>
      <c r="DE226" s="170"/>
      <c r="DF226" s="170"/>
      <c r="DG226" s="170"/>
      <c r="DH226" s="170"/>
      <c r="DI226" s="170"/>
      <c r="DJ226" s="170"/>
      <c r="DK226" s="170"/>
      <c r="DL226" s="223"/>
    </row>
    <row r="227" spans="97:116" ht="15.75">
      <c r="CS227" s="170"/>
      <c r="CT227" s="170"/>
      <c r="CU227" s="170"/>
      <c r="CV227" s="170"/>
      <c r="CW227" s="170"/>
      <c r="CX227" s="170"/>
      <c r="CY227" s="170"/>
      <c r="CZ227" s="170"/>
      <c r="DA227" s="170"/>
      <c r="DB227" s="170"/>
      <c r="DC227" s="170"/>
      <c r="DD227" s="170"/>
      <c r="DE227" s="170"/>
      <c r="DF227" s="170"/>
      <c r="DG227" s="170"/>
      <c r="DH227" s="170"/>
      <c r="DI227" s="170"/>
      <c r="DJ227" s="170"/>
      <c r="DK227" s="170"/>
      <c r="DL227" s="223"/>
    </row>
    <row r="228" spans="97:116" ht="15.75">
      <c r="CS228" s="170"/>
      <c r="CT228" s="170"/>
      <c r="CU228" s="170"/>
      <c r="CV228" s="170"/>
      <c r="CW228" s="170"/>
      <c r="CX228" s="170"/>
      <c r="CY228" s="170"/>
      <c r="CZ228" s="170"/>
      <c r="DA228" s="170"/>
      <c r="DB228" s="170"/>
      <c r="DC228" s="170"/>
      <c r="DD228" s="170"/>
      <c r="DE228" s="170"/>
      <c r="DF228" s="170"/>
      <c r="DG228" s="170"/>
      <c r="DH228" s="170"/>
      <c r="DI228" s="170"/>
      <c r="DJ228" s="170"/>
      <c r="DK228" s="170"/>
      <c r="DL228" s="223"/>
    </row>
    <row r="229" spans="97:116" ht="15.75">
      <c r="CS229" s="170"/>
      <c r="CT229" s="170"/>
      <c r="CU229" s="170"/>
      <c r="CV229" s="170"/>
      <c r="CW229" s="170"/>
      <c r="CX229" s="170"/>
      <c r="CY229" s="170"/>
      <c r="CZ229" s="170"/>
      <c r="DA229" s="170"/>
      <c r="DB229" s="170"/>
      <c r="DC229" s="170"/>
      <c r="DD229" s="170"/>
      <c r="DE229" s="170"/>
      <c r="DF229" s="170"/>
      <c r="DG229" s="170"/>
      <c r="DH229" s="170"/>
      <c r="DI229" s="170"/>
      <c r="DJ229" s="170"/>
      <c r="DK229" s="170"/>
      <c r="DL229" s="223"/>
    </row>
    <row r="230" spans="97:116" ht="15.75">
      <c r="CS230" s="170"/>
      <c r="CT230" s="170"/>
      <c r="CU230" s="170"/>
      <c r="CV230" s="170"/>
      <c r="CW230" s="170"/>
      <c r="CX230" s="170"/>
      <c r="CY230" s="170"/>
      <c r="CZ230" s="170"/>
      <c r="DA230" s="170"/>
      <c r="DB230" s="170"/>
      <c r="DC230" s="170"/>
      <c r="DD230" s="170"/>
      <c r="DE230" s="170"/>
      <c r="DF230" s="170"/>
      <c r="DG230" s="170"/>
      <c r="DH230" s="170"/>
      <c r="DI230" s="170"/>
      <c r="DJ230" s="170"/>
      <c r="DK230" s="170"/>
      <c r="DL230" s="223"/>
    </row>
    <row r="231" spans="97:116" ht="15.75">
      <c r="CS231" s="170"/>
      <c r="CT231" s="170"/>
      <c r="CU231" s="170"/>
      <c r="CV231" s="170"/>
      <c r="CW231" s="170"/>
      <c r="CX231" s="170"/>
      <c r="CY231" s="170"/>
      <c r="CZ231" s="170"/>
      <c r="DA231" s="170"/>
      <c r="DB231" s="170"/>
      <c r="DC231" s="170"/>
      <c r="DD231" s="170"/>
      <c r="DE231" s="170"/>
      <c r="DF231" s="170"/>
      <c r="DG231" s="170"/>
      <c r="DH231" s="170"/>
      <c r="DI231" s="170"/>
      <c r="DJ231" s="170"/>
      <c r="DK231" s="170"/>
      <c r="DL231" s="223"/>
    </row>
    <row r="232" spans="97:116" ht="15.75">
      <c r="CS232" s="170"/>
      <c r="CT232" s="170"/>
      <c r="CU232" s="170"/>
      <c r="CV232" s="170"/>
      <c r="CW232" s="170"/>
      <c r="CX232" s="170"/>
      <c r="CY232" s="170"/>
      <c r="CZ232" s="170"/>
      <c r="DA232" s="170"/>
      <c r="DB232" s="170"/>
      <c r="DC232" s="170"/>
      <c r="DD232" s="170"/>
      <c r="DE232" s="170"/>
      <c r="DF232" s="170"/>
      <c r="DG232" s="170"/>
      <c r="DH232" s="170"/>
      <c r="DI232" s="170"/>
      <c r="DJ232" s="170"/>
      <c r="DK232" s="170"/>
      <c r="DL232" s="223"/>
    </row>
    <row r="233" spans="97:116" ht="15.75">
      <c r="CS233" s="170"/>
      <c r="CT233" s="170"/>
      <c r="CU233" s="170"/>
      <c r="CV233" s="170"/>
      <c r="CW233" s="170"/>
      <c r="CX233" s="170"/>
      <c r="CY233" s="170"/>
      <c r="CZ233" s="170"/>
      <c r="DA233" s="170"/>
      <c r="DB233" s="170"/>
      <c r="DC233" s="170"/>
      <c r="DD233" s="170"/>
      <c r="DE233" s="170"/>
      <c r="DF233" s="170"/>
      <c r="DG233" s="170"/>
      <c r="DH233" s="170"/>
      <c r="DI233" s="170"/>
      <c r="DJ233" s="170"/>
      <c r="DK233" s="170"/>
      <c r="DL233" s="223"/>
    </row>
    <row r="234" spans="97:116" ht="15.75">
      <c r="CS234" s="170"/>
      <c r="CT234" s="170"/>
      <c r="CU234" s="170"/>
      <c r="CV234" s="170"/>
      <c r="CW234" s="170"/>
      <c r="CX234" s="170"/>
      <c r="CY234" s="170"/>
      <c r="CZ234" s="170"/>
      <c r="DA234" s="170"/>
      <c r="DB234" s="170"/>
      <c r="DC234" s="170"/>
      <c r="DD234" s="170"/>
      <c r="DE234" s="170"/>
      <c r="DF234" s="170"/>
      <c r="DG234" s="170"/>
      <c r="DH234" s="170"/>
      <c r="DI234" s="170"/>
      <c r="DJ234" s="170"/>
      <c r="DK234" s="170"/>
      <c r="DL234" s="223"/>
    </row>
    <row r="235" spans="97:116" ht="15.75">
      <c r="CS235" s="170"/>
      <c r="CT235" s="170"/>
      <c r="CU235" s="170"/>
      <c r="CV235" s="170"/>
      <c r="CW235" s="170"/>
      <c r="CX235" s="170"/>
      <c r="CY235" s="170"/>
      <c r="CZ235" s="170"/>
      <c r="DA235" s="170"/>
      <c r="DB235" s="170"/>
      <c r="DC235" s="170"/>
      <c r="DD235" s="170"/>
      <c r="DE235" s="170"/>
      <c r="DF235" s="170"/>
      <c r="DG235" s="170"/>
      <c r="DH235" s="170"/>
      <c r="DI235" s="170"/>
      <c r="DJ235" s="170"/>
      <c r="DK235" s="170"/>
      <c r="DL235" s="223"/>
    </row>
    <row r="236" spans="97:116" ht="15.75">
      <c r="CS236" s="170"/>
      <c r="CT236" s="170"/>
      <c r="CU236" s="170"/>
      <c r="CV236" s="170"/>
      <c r="CW236" s="170"/>
      <c r="CX236" s="170"/>
      <c r="CY236" s="170"/>
      <c r="CZ236" s="170"/>
      <c r="DA236" s="170"/>
      <c r="DB236" s="170"/>
      <c r="DC236" s="170"/>
      <c r="DD236" s="170"/>
      <c r="DE236" s="170"/>
      <c r="DF236" s="170"/>
      <c r="DG236" s="170"/>
      <c r="DH236" s="170"/>
      <c r="DI236" s="170"/>
      <c r="DJ236" s="170"/>
      <c r="DK236" s="170"/>
      <c r="DL236" s="223"/>
    </row>
    <row r="237" spans="97:116" ht="15.75">
      <c r="CS237" s="170"/>
      <c r="CT237" s="170"/>
      <c r="CU237" s="170"/>
      <c r="CV237" s="170"/>
      <c r="CW237" s="170"/>
      <c r="CX237" s="170"/>
      <c r="CY237" s="170"/>
      <c r="CZ237" s="170"/>
      <c r="DA237" s="170"/>
      <c r="DB237" s="170"/>
      <c r="DC237" s="170"/>
      <c r="DD237" s="170"/>
      <c r="DE237" s="170"/>
      <c r="DF237" s="170"/>
      <c r="DG237" s="170"/>
      <c r="DH237" s="170"/>
      <c r="DI237" s="170"/>
      <c r="DJ237" s="170"/>
      <c r="DK237" s="170"/>
      <c r="DL237" s="223"/>
    </row>
    <row r="238" spans="97:116" ht="15.75">
      <c r="CS238" s="170"/>
      <c r="CT238" s="170"/>
      <c r="CU238" s="170"/>
      <c r="CV238" s="170"/>
      <c r="CW238" s="170"/>
      <c r="CX238" s="170"/>
      <c r="CY238" s="170"/>
      <c r="CZ238" s="170"/>
      <c r="DA238" s="170"/>
      <c r="DB238" s="170"/>
      <c r="DC238" s="170"/>
      <c r="DD238" s="170"/>
      <c r="DE238" s="170"/>
      <c r="DF238" s="170"/>
      <c r="DG238" s="170"/>
      <c r="DH238" s="170"/>
      <c r="DI238" s="170"/>
      <c r="DJ238" s="170"/>
      <c r="DK238" s="170"/>
      <c r="DL238" s="223"/>
    </row>
    <row r="239" spans="97:116" ht="15.75">
      <c r="CS239" s="170"/>
      <c r="CT239" s="170"/>
      <c r="CU239" s="170"/>
      <c r="CV239" s="170"/>
      <c r="CW239" s="170"/>
      <c r="CX239" s="170"/>
      <c r="CY239" s="170"/>
      <c r="CZ239" s="170"/>
      <c r="DA239" s="170"/>
      <c r="DB239" s="170"/>
      <c r="DC239" s="170"/>
      <c r="DD239" s="170"/>
      <c r="DE239" s="170"/>
      <c r="DF239" s="170"/>
      <c r="DG239" s="170"/>
      <c r="DH239" s="170"/>
      <c r="DI239" s="170"/>
      <c r="DJ239" s="170"/>
      <c r="DK239" s="170"/>
      <c r="DL239" s="223"/>
    </row>
    <row r="240" spans="97:116" ht="15.75">
      <c r="CS240" s="170"/>
      <c r="CT240" s="170"/>
      <c r="CU240" s="170"/>
      <c r="CV240" s="170"/>
      <c r="CW240" s="170"/>
      <c r="CX240" s="170"/>
      <c r="CY240" s="170"/>
      <c r="CZ240" s="170"/>
      <c r="DA240" s="170"/>
      <c r="DB240" s="170"/>
      <c r="DC240" s="170"/>
      <c r="DD240" s="170"/>
      <c r="DE240" s="170"/>
      <c r="DF240" s="170"/>
      <c r="DG240" s="170"/>
      <c r="DH240" s="170"/>
      <c r="DI240" s="170"/>
      <c r="DJ240" s="170"/>
      <c r="DK240" s="170"/>
      <c r="DL240" s="223"/>
    </row>
    <row r="241" spans="97:116" ht="15.75">
      <c r="CS241" s="170"/>
      <c r="CT241" s="170"/>
      <c r="CU241" s="170"/>
      <c r="CV241" s="170"/>
      <c r="CW241" s="170"/>
      <c r="CX241" s="170"/>
      <c r="CY241" s="170"/>
      <c r="CZ241" s="170"/>
      <c r="DA241" s="170"/>
      <c r="DB241" s="170"/>
      <c r="DC241" s="170"/>
      <c r="DD241" s="170"/>
      <c r="DE241" s="170"/>
      <c r="DF241" s="170"/>
      <c r="DG241" s="170"/>
      <c r="DH241" s="170"/>
      <c r="DI241" s="170"/>
      <c r="DJ241" s="170"/>
      <c r="DK241" s="170"/>
      <c r="DL241" s="223"/>
    </row>
    <row r="242" spans="97:116" ht="15.75">
      <c r="CS242" s="170"/>
      <c r="CT242" s="170"/>
      <c r="CU242" s="170"/>
      <c r="CV242" s="170"/>
      <c r="CW242" s="170"/>
      <c r="CX242" s="170"/>
      <c r="CY242" s="170"/>
      <c r="CZ242" s="170"/>
      <c r="DA242" s="170"/>
      <c r="DB242" s="170"/>
      <c r="DC242" s="170"/>
      <c r="DD242" s="170"/>
      <c r="DE242" s="170"/>
      <c r="DF242" s="170"/>
      <c r="DG242" s="170"/>
      <c r="DH242" s="170"/>
      <c r="DI242" s="170"/>
      <c r="DJ242" s="170"/>
      <c r="DK242" s="170"/>
      <c r="DL242" s="223"/>
    </row>
    <row r="243" spans="97:116" ht="15.75">
      <c r="CS243" s="170"/>
      <c r="CT243" s="170"/>
      <c r="CU243" s="170"/>
      <c r="CV243" s="170"/>
      <c r="CW243" s="170"/>
      <c r="CX243" s="170"/>
      <c r="CY243" s="170"/>
      <c r="CZ243" s="170"/>
      <c r="DA243" s="170"/>
      <c r="DB243" s="170"/>
      <c r="DC243" s="170"/>
      <c r="DD243" s="170"/>
      <c r="DE243" s="170"/>
      <c r="DF243" s="170"/>
      <c r="DG243" s="170"/>
      <c r="DH243" s="170"/>
      <c r="DI243" s="170"/>
      <c r="DJ243" s="170"/>
      <c r="DK243" s="170"/>
      <c r="DL243" s="223"/>
    </row>
    <row r="244" spans="97:116" ht="15.75">
      <c r="CS244" s="170"/>
      <c r="CT244" s="170"/>
      <c r="CU244" s="170"/>
      <c r="CV244" s="170"/>
      <c r="CW244" s="170"/>
      <c r="CX244" s="170"/>
      <c r="CY244" s="170"/>
      <c r="CZ244" s="170"/>
      <c r="DA244" s="170"/>
      <c r="DB244" s="170"/>
      <c r="DC244" s="170"/>
      <c r="DD244" s="170"/>
      <c r="DE244" s="170"/>
      <c r="DF244" s="170"/>
      <c r="DG244" s="170"/>
      <c r="DH244" s="170"/>
      <c r="DI244" s="170"/>
      <c r="DJ244" s="170"/>
      <c r="DK244" s="170"/>
      <c r="DL244" s="223"/>
    </row>
    <row r="245" spans="97:116" ht="15.75">
      <c r="CS245" s="170"/>
      <c r="CT245" s="170"/>
      <c r="CU245" s="170"/>
      <c r="CV245" s="170"/>
      <c r="CW245" s="170"/>
      <c r="CX245" s="170"/>
      <c r="CY245" s="170"/>
      <c r="CZ245" s="170"/>
      <c r="DA245" s="170"/>
      <c r="DB245" s="170"/>
      <c r="DC245" s="170"/>
      <c r="DD245" s="170"/>
      <c r="DE245" s="170"/>
      <c r="DF245" s="170"/>
      <c r="DG245" s="170"/>
      <c r="DH245" s="170"/>
      <c r="DI245" s="170"/>
      <c r="DJ245" s="170"/>
      <c r="DK245" s="170"/>
      <c r="DL245" s="223"/>
    </row>
    <row r="246" spans="97:116" ht="15.75">
      <c r="CS246" s="170"/>
      <c r="CT246" s="170"/>
      <c r="CU246" s="170"/>
      <c r="CV246" s="170"/>
      <c r="CW246" s="170"/>
      <c r="CX246" s="170"/>
      <c r="CY246" s="170"/>
      <c r="CZ246" s="170"/>
      <c r="DA246" s="170"/>
      <c r="DB246" s="170"/>
      <c r="DC246" s="170"/>
      <c r="DD246" s="170"/>
      <c r="DE246" s="170"/>
      <c r="DF246" s="170"/>
      <c r="DG246" s="170"/>
      <c r="DH246" s="170"/>
      <c r="DI246" s="170"/>
      <c r="DJ246" s="170"/>
      <c r="DK246" s="170"/>
      <c r="DL246" s="223"/>
    </row>
    <row r="247" spans="97:116" ht="15.75">
      <c r="CS247" s="170"/>
      <c r="CT247" s="170"/>
      <c r="CU247" s="170"/>
      <c r="CV247" s="170"/>
      <c r="CW247" s="170"/>
      <c r="CX247" s="170"/>
      <c r="CY247" s="170"/>
      <c r="CZ247" s="170"/>
      <c r="DA247" s="170"/>
      <c r="DB247" s="170"/>
      <c r="DC247" s="170"/>
      <c r="DD247" s="170"/>
      <c r="DE247" s="170"/>
      <c r="DF247" s="170"/>
      <c r="DG247" s="170"/>
      <c r="DH247" s="170"/>
      <c r="DI247" s="170"/>
      <c r="DJ247" s="170"/>
      <c r="DK247" s="170"/>
      <c r="DL247" s="223"/>
    </row>
    <row r="248" spans="97:116" ht="15.75">
      <c r="CS248" s="170"/>
      <c r="CT248" s="170"/>
      <c r="CU248" s="170"/>
      <c r="CV248" s="170"/>
      <c r="CW248" s="170"/>
      <c r="CX248" s="170"/>
      <c r="CY248" s="170"/>
      <c r="CZ248" s="170"/>
      <c r="DA248" s="170"/>
      <c r="DB248" s="170"/>
      <c r="DC248" s="170"/>
      <c r="DD248" s="170"/>
      <c r="DE248" s="170"/>
      <c r="DF248" s="170"/>
      <c r="DG248" s="170"/>
      <c r="DH248" s="170"/>
      <c r="DI248" s="170"/>
      <c r="DJ248" s="170"/>
      <c r="DK248" s="170"/>
      <c r="DL248" s="223"/>
    </row>
    <row r="249" spans="97:116" ht="15.75">
      <c r="CS249" s="170"/>
      <c r="CT249" s="170"/>
      <c r="CU249" s="170"/>
      <c r="CV249" s="170"/>
      <c r="CW249" s="170"/>
      <c r="CX249" s="170"/>
      <c r="CY249" s="170"/>
      <c r="CZ249" s="170"/>
      <c r="DA249" s="170"/>
      <c r="DB249" s="170"/>
      <c r="DC249" s="170"/>
      <c r="DD249" s="170"/>
      <c r="DE249" s="170"/>
      <c r="DF249" s="170"/>
      <c r="DG249" s="170"/>
      <c r="DH249" s="170"/>
      <c r="DI249" s="170"/>
      <c r="DJ249" s="170"/>
      <c r="DK249" s="170"/>
      <c r="DL249" s="223"/>
    </row>
    <row r="250" spans="97:116" ht="15.75">
      <c r="CS250" s="170"/>
      <c r="CT250" s="170"/>
      <c r="CU250" s="170"/>
      <c r="CV250" s="170"/>
      <c r="CW250" s="170"/>
      <c r="CX250" s="170"/>
      <c r="CY250" s="170"/>
      <c r="CZ250" s="170"/>
      <c r="DA250" s="170"/>
      <c r="DB250" s="170"/>
      <c r="DC250" s="170"/>
      <c r="DD250" s="170"/>
      <c r="DE250" s="170"/>
      <c r="DF250" s="170"/>
      <c r="DG250" s="170"/>
      <c r="DH250" s="170"/>
      <c r="DI250" s="170"/>
      <c r="DJ250" s="170"/>
      <c r="DK250" s="170"/>
      <c r="DL250" s="223"/>
    </row>
    <row r="251" spans="97:116" ht="15.75">
      <c r="CS251" s="170"/>
      <c r="CT251" s="170"/>
      <c r="CU251" s="170"/>
      <c r="CV251" s="170"/>
      <c r="CW251" s="170"/>
      <c r="CX251" s="170"/>
      <c r="CY251" s="170"/>
      <c r="CZ251" s="170"/>
      <c r="DA251" s="170"/>
      <c r="DB251" s="170"/>
      <c r="DC251" s="170"/>
      <c r="DD251" s="170"/>
      <c r="DE251" s="170"/>
      <c r="DF251" s="170"/>
      <c r="DG251" s="170"/>
      <c r="DH251" s="170"/>
      <c r="DI251" s="170"/>
      <c r="DJ251" s="170"/>
      <c r="DK251" s="170"/>
      <c r="DL251" s="223"/>
    </row>
    <row r="252" spans="97:116" ht="15.75">
      <c r="CS252" s="170"/>
      <c r="CT252" s="170"/>
      <c r="CU252" s="170"/>
      <c r="CV252" s="170"/>
      <c r="CW252" s="170"/>
      <c r="CX252" s="170"/>
      <c r="CY252" s="170"/>
      <c r="CZ252" s="170"/>
      <c r="DA252" s="170"/>
      <c r="DB252" s="170"/>
      <c r="DC252" s="170"/>
      <c r="DD252" s="170"/>
      <c r="DE252" s="170"/>
      <c r="DF252" s="170"/>
      <c r="DG252" s="170"/>
      <c r="DH252" s="170"/>
      <c r="DI252" s="170"/>
      <c r="DJ252" s="170"/>
      <c r="DK252" s="170"/>
      <c r="DL252" s="223"/>
    </row>
    <row r="253" spans="97:116" ht="15.75">
      <c r="CS253" s="170"/>
      <c r="CT253" s="170"/>
      <c r="CU253" s="170"/>
      <c r="CV253" s="170"/>
      <c r="CW253" s="170"/>
      <c r="CX253" s="170"/>
      <c r="CY253" s="170"/>
      <c r="CZ253" s="170"/>
      <c r="DA253" s="170"/>
      <c r="DB253" s="170"/>
      <c r="DC253" s="170"/>
      <c r="DD253" s="170"/>
      <c r="DE253" s="170"/>
      <c r="DF253" s="170"/>
      <c r="DG253" s="170"/>
      <c r="DH253" s="170"/>
      <c r="DI253" s="170"/>
      <c r="DJ253" s="170"/>
      <c r="DK253" s="170"/>
      <c r="DL253" s="223"/>
    </row>
    <row r="254" spans="97:116" ht="15.75">
      <c r="CS254" s="170"/>
      <c r="CT254" s="170"/>
      <c r="CU254" s="170"/>
      <c r="CV254" s="170"/>
      <c r="CW254" s="170"/>
      <c r="CX254" s="170"/>
      <c r="CY254" s="170"/>
      <c r="CZ254" s="170"/>
      <c r="DA254" s="170"/>
      <c r="DB254" s="170"/>
      <c r="DC254" s="170"/>
      <c r="DD254" s="170"/>
      <c r="DE254" s="170"/>
      <c r="DF254" s="170"/>
      <c r="DG254" s="170"/>
      <c r="DH254" s="170"/>
      <c r="DI254" s="170"/>
      <c r="DJ254" s="170"/>
      <c r="DK254" s="170"/>
      <c r="DL254" s="223"/>
    </row>
    <row r="255" spans="97:116" ht="15.75">
      <c r="CS255" s="170"/>
      <c r="CT255" s="170"/>
      <c r="CU255" s="170"/>
      <c r="CV255" s="170"/>
      <c r="CW255" s="170"/>
      <c r="CX255" s="170"/>
      <c r="CY255" s="170"/>
      <c r="CZ255" s="170"/>
      <c r="DA255" s="170"/>
      <c r="DB255" s="170"/>
      <c r="DC255" s="170"/>
      <c r="DD255" s="170"/>
      <c r="DE255" s="170"/>
      <c r="DF255" s="170"/>
      <c r="DG255" s="170"/>
      <c r="DH255" s="170"/>
      <c r="DI255" s="170"/>
      <c r="DJ255" s="170"/>
      <c r="DK255" s="170"/>
      <c r="DL255" s="223"/>
    </row>
    <row r="256" spans="97:116" ht="15.75">
      <c r="CS256" s="170"/>
      <c r="CT256" s="170"/>
      <c r="CU256" s="170"/>
      <c r="CV256" s="170"/>
      <c r="CW256" s="170"/>
      <c r="CX256" s="170"/>
      <c r="CY256" s="170"/>
      <c r="CZ256" s="170"/>
      <c r="DA256" s="170"/>
      <c r="DB256" s="170"/>
      <c r="DC256" s="170"/>
      <c r="DD256" s="170"/>
      <c r="DE256" s="170"/>
      <c r="DF256" s="170"/>
      <c r="DG256" s="170"/>
      <c r="DH256" s="170"/>
      <c r="DI256" s="170"/>
      <c r="DJ256" s="170"/>
      <c r="DK256" s="170"/>
      <c r="DL256" s="223"/>
    </row>
    <row r="257" spans="97:116" ht="15.75">
      <c r="CS257" s="170"/>
      <c r="CT257" s="170"/>
      <c r="CU257" s="170"/>
      <c r="CV257" s="170"/>
      <c r="CW257" s="170"/>
      <c r="CX257" s="170"/>
      <c r="CY257" s="170"/>
      <c r="CZ257" s="170"/>
      <c r="DA257" s="170"/>
      <c r="DB257" s="170"/>
      <c r="DC257" s="170"/>
      <c r="DD257" s="170"/>
      <c r="DE257" s="170"/>
      <c r="DF257" s="170"/>
      <c r="DG257" s="170"/>
      <c r="DH257" s="170"/>
      <c r="DI257" s="170"/>
      <c r="DJ257" s="170"/>
      <c r="DK257" s="170"/>
      <c r="DL257" s="223"/>
    </row>
    <row r="258" spans="97:116" ht="15.75">
      <c r="CS258" s="170"/>
      <c r="CT258" s="170"/>
      <c r="CU258" s="170"/>
      <c r="CV258" s="170"/>
      <c r="CW258" s="170"/>
      <c r="CX258" s="170"/>
      <c r="CY258" s="170"/>
      <c r="CZ258" s="170"/>
      <c r="DA258" s="170"/>
      <c r="DB258" s="170"/>
      <c r="DC258" s="170"/>
      <c r="DD258" s="170"/>
      <c r="DE258" s="170"/>
      <c r="DF258" s="170"/>
      <c r="DG258" s="170"/>
      <c r="DH258" s="170"/>
      <c r="DI258" s="170"/>
      <c r="DJ258" s="170"/>
      <c r="DK258" s="170"/>
      <c r="DL258" s="223"/>
    </row>
    <row r="259" spans="97:116" ht="15.75">
      <c r="CS259" s="170"/>
      <c r="CT259" s="170"/>
      <c r="CU259" s="170"/>
      <c r="CV259" s="170"/>
      <c r="CW259" s="170"/>
      <c r="CX259" s="170"/>
      <c r="CY259" s="170"/>
      <c r="CZ259" s="170"/>
      <c r="DA259" s="170"/>
      <c r="DB259" s="170"/>
      <c r="DC259" s="170"/>
      <c r="DD259" s="170"/>
      <c r="DE259" s="170"/>
      <c r="DF259" s="170"/>
      <c r="DG259" s="170"/>
      <c r="DH259" s="170"/>
      <c r="DI259" s="170"/>
      <c r="DJ259" s="170"/>
      <c r="DK259" s="170"/>
      <c r="DL259" s="223"/>
    </row>
    <row r="260" spans="97:116" ht="15.75">
      <c r="CS260" s="170"/>
      <c r="CT260" s="170"/>
      <c r="CU260" s="170"/>
      <c r="CV260" s="170"/>
      <c r="CW260" s="170"/>
      <c r="CX260" s="170"/>
      <c r="CY260" s="170"/>
      <c r="CZ260" s="170"/>
      <c r="DA260" s="170"/>
      <c r="DB260" s="170"/>
      <c r="DC260" s="170"/>
      <c r="DD260" s="170"/>
      <c r="DE260" s="170"/>
      <c r="DF260" s="170"/>
      <c r="DG260" s="170"/>
      <c r="DH260" s="170"/>
      <c r="DI260" s="170"/>
      <c r="DJ260" s="170"/>
      <c r="DK260" s="170"/>
      <c r="DL260" s="223"/>
    </row>
    <row r="261" spans="97:116" ht="15.75">
      <c r="CS261" s="170"/>
      <c r="CT261" s="170"/>
      <c r="CU261" s="170"/>
      <c r="CV261" s="170"/>
      <c r="CW261" s="170"/>
      <c r="CX261" s="170"/>
      <c r="CY261" s="170"/>
      <c r="CZ261" s="170"/>
      <c r="DA261" s="170"/>
      <c r="DB261" s="170"/>
      <c r="DC261" s="170"/>
      <c r="DD261" s="170"/>
      <c r="DE261" s="170"/>
      <c r="DF261" s="170"/>
      <c r="DG261" s="170"/>
      <c r="DH261" s="170"/>
      <c r="DI261" s="170"/>
      <c r="DJ261" s="170"/>
      <c r="DK261" s="170"/>
      <c r="DL261" s="223"/>
    </row>
    <row r="262" spans="97:116" ht="15.75">
      <c r="CS262" s="170"/>
      <c r="CT262" s="170"/>
      <c r="CU262" s="170"/>
      <c r="CV262" s="170"/>
      <c r="CW262" s="170"/>
      <c r="CX262" s="170"/>
      <c r="CY262" s="170"/>
      <c r="CZ262" s="170"/>
      <c r="DA262" s="170"/>
      <c r="DB262" s="170"/>
      <c r="DC262" s="170"/>
      <c r="DD262" s="170"/>
      <c r="DE262" s="170"/>
      <c r="DF262" s="170"/>
      <c r="DG262" s="170"/>
      <c r="DH262" s="170"/>
      <c r="DI262" s="170"/>
      <c r="DJ262" s="170"/>
      <c r="DK262" s="170"/>
      <c r="DL262" s="223"/>
    </row>
    <row r="263" spans="97:116" ht="15.75">
      <c r="CS263" s="170"/>
      <c r="CT263" s="170"/>
      <c r="CU263" s="170"/>
      <c r="CV263" s="170"/>
      <c r="CW263" s="170"/>
      <c r="CX263" s="170"/>
      <c r="CY263" s="170"/>
      <c r="CZ263" s="170"/>
      <c r="DA263" s="170"/>
      <c r="DB263" s="170"/>
      <c r="DC263" s="170"/>
      <c r="DD263" s="170"/>
      <c r="DE263" s="170"/>
      <c r="DF263" s="170"/>
      <c r="DG263" s="170"/>
      <c r="DH263" s="170"/>
      <c r="DI263" s="170"/>
      <c r="DJ263" s="170"/>
      <c r="DK263" s="170"/>
      <c r="DL263" s="223"/>
    </row>
    <row r="264" spans="97:116" ht="15.75">
      <c r="CS264" s="170"/>
      <c r="CT264" s="170"/>
      <c r="CU264" s="170"/>
      <c r="CV264" s="170"/>
      <c r="CW264" s="170"/>
      <c r="CX264" s="170"/>
      <c r="CY264" s="170"/>
      <c r="CZ264" s="170"/>
      <c r="DA264" s="170"/>
      <c r="DB264" s="170"/>
      <c r="DC264" s="170"/>
      <c r="DD264" s="170"/>
      <c r="DE264" s="170"/>
      <c r="DF264" s="170"/>
      <c r="DG264" s="170"/>
      <c r="DH264" s="170"/>
      <c r="DI264" s="170"/>
      <c r="DJ264" s="170"/>
      <c r="DK264" s="170"/>
      <c r="DL264" s="223"/>
    </row>
    <row r="265" spans="97:116" ht="15.75">
      <c r="CS265" s="170"/>
      <c r="CT265" s="170"/>
      <c r="CU265" s="170"/>
      <c r="CV265" s="170"/>
      <c r="CW265" s="170"/>
      <c r="CX265" s="170"/>
      <c r="CY265" s="170"/>
      <c r="CZ265" s="170"/>
      <c r="DA265" s="170"/>
      <c r="DB265" s="170"/>
      <c r="DC265" s="170"/>
      <c r="DD265" s="170"/>
      <c r="DE265" s="170"/>
      <c r="DF265" s="170"/>
      <c r="DG265" s="170"/>
      <c r="DH265" s="170"/>
      <c r="DI265" s="170"/>
      <c r="DJ265" s="170"/>
      <c r="DK265" s="170"/>
      <c r="DL265" s="223"/>
    </row>
    <row r="266" spans="97:116" ht="15.75">
      <c r="CS266" s="170"/>
      <c r="CT266" s="170"/>
      <c r="CU266" s="170"/>
      <c r="CV266" s="170"/>
      <c r="CW266" s="170"/>
      <c r="CX266" s="170"/>
      <c r="CY266" s="170"/>
      <c r="CZ266" s="170"/>
      <c r="DA266" s="170"/>
      <c r="DB266" s="170"/>
      <c r="DC266" s="170"/>
      <c r="DD266" s="170"/>
      <c r="DE266" s="170"/>
      <c r="DF266" s="170"/>
      <c r="DG266" s="170"/>
      <c r="DH266" s="170"/>
      <c r="DI266" s="170"/>
      <c r="DJ266" s="170"/>
      <c r="DK266" s="170"/>
      <c r="DL266" s="223"/>
    </row>
    <row r="267" spans="97:116" ht="15.75">
      <c r="CS267" s="170"/>
      <c r="CT267" s="170"/>
      <c r="CU267" s="170"/>
      <c r="CV267" s="170"/>
      <c r="CW267" s="170"/>
      <c r="CX267" s="170"/>
      <c r="CY267" s="170"/>
      <c r="CZ267" s="170"/>
      <c r="DA267" s="170"/>
      <c r="DB267" s="170"/>
      <c r="DC267" s="170"/>
      <c r="DD267" s="170"/>
      <c r="DE267" s="170"/>
      <c r="DF267" s="170"/>
      <c r="DG267" s="170"/>
      <c r="DH267" s="170"/>
      <c r="DI267" s="170"/>
      <c r="DJ267" s="170"/>
      <c r="DK267" s="170"/>
      <c r="DL267" s="223"/>
    </row>
    <row r="268" spans="97:116" ht="15.75">
      <c r="CS268" s="170"/>
      <c r="CT268" s="170"/>
      <c r="CU268" s="170"/>
      <c r="CV268" s="170"/>
      <c r="CW268" s="170"/>
      <c r="CX268" s="170"/>
      <c r="CY268" s="170"/>
      <c r="CZ268" s="170"/>
      <c r="DA268" s="170"/>
      <c r="DB268" s="170"/>
      <c r="DC268" s="170"/>
      <c r="DD268" s="170"/>
      <c r="DE268" s="170"/>
      <c r="DF268" s="170"/>
      <c r="DG268" s="170"/>
      <c r="DH268" s="170"/>
      <c r="DI268" s="170"/>
      <c r="DJ268" s="170"/>
      <c r="DK268" s="170"/>
      <c r="DL268" s="223"/>
    </row>
    <row r="269" spans="97:116" ht="15.75">
      <c r="CS269" s="170"/>
      <c r="CT269" s="170"/>
      <c r="CU269" s="170"/>
      <c r="CV269" s="170"/>
      <c r="CW269" s="170"/>
      <c r="CX269" s="170"/>
      <c r="CY269" s="170"/>
      <c r="CZ269" s="170"/>
      <c r="DA269" s="170"/>
      <c r="DB269" s="170"/>
      <c r="DC269" s="170"/>
      <c r="DD269" s="170"/>
      <c r="DE269" s="170"/>
      <c r="DF269" s="170"/>
      <c r="DG269" s="170"/>
      <c r="DH269" s="170"/>
      <c r="DI269" s="170"/>
      <c r="DJ269" s="170"/>
      <c r="DK269" s="170"/>
      <c r="DL269" s="223"/>
    </row>
    <row r="270" spans="97:116" ht="15.75">
      <c r="CS270" s="170"/>
      <c r="CT270" s="170"/>
      <c r="CU270" s="170"/>
      <c r="CV270" s="170"/>
      <c r="CW270" s="170"/>
      <c r="CX270" s="170"/>
      <c r="CY270" s="170"/>
      <c r="CZ270" s="170"/>
      <c r="DA270" s="170"/>
      <c r="DB270" s="170"/>
      <c r="DC270" s="170"/>
      <c r="DD270" s="170"/>
      <c r="DE270" s="170"/>
      <c r="DF270" s="170"/>
      <c r="DG270" s="170"/>
      <c r="DH270" s="170"/>
      <c r="DI270" s="170"/>
      <c r="DJ270" s="170"/>
      <c r="DK270" s="170"/>
      <c r="DL270" s="223"/>
    </row>
    <row r="271" spans="97:116" ht="15.75">
      <c r="CS271" s="170"/>
      <c r="CT271" s="170"/>
      <c r="CU271" s="170"/>
      <c r="CV271" s="170"/>
      <c r="CW271" s="170"/>
      <c r="CX271" s="170"/>
      <c r="CY271" s="170"/>
      <c r="CZ271" s="170"/>
      <c r="DA271" s="170"/>
      <c r="DB271" s="170"/>
      <c r="DC271" s="170"/>
      <c r="DD271" s="170"/>
      <c r="DE271" s="170"/>
      <c r="DF271" s="170"/>
      <c r="DG271" s="170"/>
      <c r="DH271" s="170"/>
      <c r="DI271" s="170"/>
      <c r="DJ271" s="170"/>
      <c r="DK271" s="170"/>
      <c r="DL271" s="223"/>
    </row>
    <row r="272" spans="97:116" ht="15.75">
      <c r="CS272" s="170"/>
      <c r="CT272" s="170"/>
      <c r="CU272" s="170"/>
      <c r="CV272" s="170"/>
      <c r="CW272" s="170"/>
      <c r="CX272" s="170"/>
      <c r="CY272" s="170"/>
      <c r="CZ272" s="170"/>
      <c r="DA272" s="170"/>
      <c r="DB272" s="170"/>
      <c r="DC272" s="170"/>
      <c r="DD272" s="170"/>
      <c r="DE272" s="170"/>
      <c r="DF272" s="170"/>
      <c r="DG272" s="170"/>
      <c r="DH272" s="170"/>
      <c r="DI272" s="170"/>
      <c r="DJ272" s="170"/>
      <c r="DK272" s="170"/>
      <c r="DL272" s="223"/>
    </row>
    <row r="273" spans="97:116" ht="15.75">
      <c r="CS273" s="170"/>
      <c r="CT273" s="170"/>
      <c r="CU273" s="170"/>
      <c r="CV273" s="170"/>
      <c r="CW273" s="170"/>
      <c r="CX273" s="170"/>
      <c r="CY273" s="170"/>
      <c r="CZ273" s="170"/>
      <c r="DA273" s="170"/>
      <c r="DB273" s="170"/>
      <c r="DC273" s="170"/>
      <c r="DD273" s="170"/>
      <c r="DE273" s="170"/>
      <c r="DF273" s="170"/>
      <c r="DG273" s="170"/>
      <c r="DH273" s="170"/>
      <c r="DI273" s="170"/>
      <c r="DJ273" s="170"/>
      <c r="DK273" s="170"/>
      <c r="DL273" s="223"/>
    </row>
    <row r="274" spans="97:116" ht="15.75">
      <c r="CS274" s="170"/>
      <c r="CT274" s="170"/>
      <c r="CU274" s="170"/>
      <c r="CV274" s="170"/>
      <c r="CW274" s="170"/>
      <c r="CX274" s="170"/>
      <c r="CY274" s="170"/>
      <c r="CZ274" s="170"/>
      <c r="DA274" s="170"/>
      <c r="DB274" s="170"/>
      <c r="DC274" s="170"/>
      <c r="DD274" s="170"/>
      <c r="DE274" s="170"/>
      <c r="DF274" s="170"/>
      <c r="DG274" s="170"/>
      <c r="DH274" s="170"/>
      <c r="DI274" s="170"/>
      <c r="DJ274" s="170"/>
      <c r="DK274" s="170"/>
      <c r="DL274" s="223"/>
    </row>
    <row r="275" spans="97:116" ht="15.75">
      <c r="CS275" s="170"/>
      <c r="CT275" s="170"/>
      <c r="CU275" s="170"/>
      <c r="CV275" s="170"/>
      <c r="CW275" s="170"/>
      <c r="CX275" s="170"/>
      <c r="CY275" s="170"/>
      <c r="CZ275" s="170"/>
      <c r="DA275" s="170"/>
      <c r="DB275" s="170"/>
      <c r="DC275" s="170"/>
      <c r="DD275" s="170"/>
      <c r="DE275" s="170"/>
      <c r="DF275" s="170"/>
      <c r="DG275" s="170"/>
      <c r="DH275" s="170"/>
      <c r="DI275" s="170"/>
      <c r="DJ275" s="170"/>
      <c r="DK275" s="170"/>
      <c r="DL275" s="223"/>
    </row>
    <row r="276" spans="97:116" ht="15.75">
      <c r="CS276" s="170"/>
      <c r="CT276" s="170"/>
      <c r="CU276" s="170"/>
      <c r="CV276" s="170"/>
      <c r="CW276" s="170"/>
      <c r="CX276" s="170"/>
      <c r="CY276" s="170"/>
      <c r="CZ276" s="170"/>
      <c r="DA276" s="170"/>
      <c r="DB276" s="170"/>
      <c r="DC276" s="170"/>
      <c r="DD276" s="170"/>
      <c r="DE276" s="170"/>
      <c r="DF276" s="170"/>
      <c r="DG276" s="170"/>
      <c r="DH276" s="170"/>
      <c r="DI276" s="170"/>
      <c r="DJ276" s="170"/>
      <c r="DK276" s="170"/>
      <c r="DL276" s="223"/>
    </row>
    <row r="277" spans="97:116" ht="15.75">
      <c r="CS277" s="170"/>
      <c r="CT277" s="170"/>
      <c r="CU277" s="170"/>
      <c r="CV277" s="170"/>
      <c r="CW277" s="170"/>
      <c r="CX277" s="170"/>
      <c r="CY277" s="170"/>
      <c r="CZ277" s="170"/>
      <c r="DA277" s="170"/>
      <c r="DB277" s="170"/>
      <c r="DC277" s="170"/>
      <c r="DD277" s="170"/>
      <c r="DE277" s="170"/>
      <c r="DF277" s="170"/>
      <c r="DG277" s="170"/>
      <c r="DH277" s="170"/>
      <c r="DI277" s="170"/>
      <c r="DJ277" s="170"/>
      <c r="DK277" s="170"/>
      <c r="DL277" s="223"/>
    </row>
    <row r="278" spans="97:116" ht="15.75">
      <c r="CS278" s="170"/>
      <c r="CT278" s="170"/>
      <c r="CU278" s="170"/>
      <c r="CV278" s="170"/>
      <c r="CW278" s="170"/>
      <c r="CX278" s="170"/>
      <c r="CY278" s="170"/>
      <c r="CZ278" s="170"/>
      <c r="DA278" s="170"/>
      <c r="DB278" s="170"/>
      <c r="DC278" s="170"/>
      <c r="DD278" s="170"/>
      <c r="DE278" s="170"/>
      <c r="DF278" s="170"/>
      <c r="DG278" s="170"/>
      <c r="DH278" s="170"/>
      <c r="DI278" s="170"/>
      <c r="DJ278" s="170"/>
      <c r="DK278" s="170"/>
      <c r="DL278" s="223"/>
    </row>
    <row r="279" spans="97:116" ht="15.75">
      <c r="CS279" s="170"/>
      <c r="CT279" s="170"/>
      <c r="CU279" s="170"/>
      <c r="CV279" s="170"/>
      <c r="CW279" s="170"/>
      <c r="CX279" s="170"/>
      <c r="CY279" s="170"/>
      <c r="CZ279" s="170"/>
      <c r="DA279" s="170"/>
      <c r="DB279" s="170"/>
      <c r="DC279" s="170"/>
      <c r="DD279" s="170"/>
      <c r="DE279" s="170"/>
      <c r="DF279" s="170"/>
      <c r="DG279" s="170"/>
      <c r="DH279" s="170"/>
      <c r="DI279" s="170"/>
      <c r="DJ279" s="170"/>
      <c r="DK279" s="170"/>
      <c r="DL279" s="223"/>
    </row>
    <row r="280" spans="97:116" ht="15.75">
      <c r="CS280" s="170"/>
      <c r="CT280" s="170"/>
      <c r="CU280" s="170"/>
      <c r="CV280" s="170"/>
      <c r="CW280" s="170"/>
      <c r="CX280" s="170"/>
      <c r="CY280" s="170"/>
      <c r="CZ280" s="170"/>
      <c r="DA280" s="170"/>
      <c r="DB280" s="170"/>
      <c r="DC280" s="170"/>
      <c r="DD280" s="170"/>
      <c r="DE280" s="170"/>
      <c r="DF280" s="170"/>
      <c r="DG280" s="170"/>
      <c r="DH280" s="170"/>
      <c r="DI280" s="170"/>
      <c r="DJ280" s="170"/>
      <c r="DK280" s="170"/>
      <c r="DL280" s="223"/>
    </row>
    <row r="281" spans="97:116" ht="15.75">
      <c r="CS281" s="170"/>
      <c r="CT281" s="170"/>
      <c r="CU281" s="170"/>
      <c r="CV281" s="170"/>
      <c r="CW281" s="170"/>
      <c r="CX281" s="170"/>
      <c r="CY281" s="170"/>
      <c r="CZ281" s="170"/>
      <c r="DA281" s="170"/>
      <c r="DB281" s="170"/>
      <c r="DC281" s="170"/>
      <c r="DD281" s="170"/>
      <c r="DE281" s="170"/>
      <c r="DF281" s="170"/>
      <c r="DG281" s="170"/>
      <c r="DH281" s="170"/>
      <c r="DI281" s="170"/>
      <c r="DJ281" s="170"/>
      <c r="DK281" s="170"/>
      <c r="DL281" s="223"/>
    </row>
    <row r="282" spans="97:116" ht="15.75">
      <c r="CS282" s="170"/>
      <c r="CT282" s="170"/>
      <c r="CU282" s="170"/>
      <c r="CV282" s="170"/>
      <c r="CW282" s="170"/>
      <c r="CX282" s="170"/>
      <c r="CY282" s="170"/>
      <c r="CZ282" s="170"/>
      <c r="DA282" s="170"/>
      <c r="DB282" s="170"/>
      <c r="DC282" s="170"/>
      <c r="DD282" s="170"/>
      <c r="DE282" s="170"/>
      <c r="DF282" s="170"/>
      <c r="DG282" s="170"/>
      <c r="DH282" s="170"/>
      <c r="DI282" s="170"/>
      <c r="DJ282" s="170"/>
      <c r="DK282" s="170"/>
      <c r="DL282" s="223"/>
    </row>
    <row r="283" spans="97:116" ht="15.75">
      <c r="CS283" s="170"/>
      <c r="CT283" s="170"/>
      <c r="CU283" s="170"/>
      <c r="CV283" s="170"/>
      <c r="CW283" s="170"/>
      <c r="CX283" s="170"/>
      <c r="CY283" s="170"/>
      <c r="CZ283" s="170"/>
      <c r="DA283" s="170"/>
      <c r="DB283" s="170"/>
      <c r="DC283" s="170"/>
      <c r="DD283" s="170"/>
      <c r="DE283" s="170"/>
      <c r="DF283" s="170"/>
      <c r="DG283" s="170"/>
      <c r="DH283" s="170"/>
      <c r="DI283" s="170"/>
      <c r="DJ283" s="170"/>
      <c r="DK283" s="170"/>
      <c r="DL283" s="223"/>
    </row>
    <row r="284" spans="97:116" ht="15.75">
      <c r="CS284" s="170"/>
      <c r="CT284" s="170"/>
      <c r="CU284" s="170"/>
      <c r="CV284" s="170"/>
      <c r="CW284" s="170"/>
      <c r="CX284" s="170"/>
      <c r="CY284" s="170"/>
      <c r="CZ284" s="170"/>
      <c r="DA284" s="170"/>
      <c r="DB284" s="170"/>
      <c r="DC284" s="170"/>
      <c r="DD284" s="170"/>
      <c r="DE284" s="170"/>
      <c r="DF284" s="170"/>
      <c r="DG284" s="170"/>
      <c r="DH284" s="170"/>
      <c r="DI284" s="170"/>
      <c r="DJ284" s="170"/>
      <c r="DK284" s="170"/>
      <c r="DL284" s="223"/>
    </row>
    <row r="285" spans="97:116" ht="15.75">
      <c r="CS285" s="170"/>
      <c r="CT285" s="170"/>
      <c r="CU285" s="170"/>
      <c r="CV285" s="170"/>
      <c r="CW285" s="170"/>
      <c r="CX285" s="170"/>
      <c r="CY285" s="170"/>
      <c r="CZ285" s="170"/>
      <c r="DA285" s="170"/>
      <c r="DB285" s="170"/>
      <c r="DC285" s="170"/>
      <c r="DD285" s="170"/>
      <c r="DE285" s="170"/>
      <c r="DF285" s="170"/>
      <c r="DG285" s="170"/>
      <c r="DH285" s="170"/>
      <c r="DI285" s="170"/>
      <c r="DJ285" s="170"/>
      <c r="DK285" s="170"/>
      <c r="DL285" s="223"/>
    </row>
    <row r="286" spans="97:116" ht="15.75">
      <c r="CS286" s="170"/>
      <c r="CT286" s="170"/>
      <c r="CU286" s="170"/>
      <c r="CV286" s="170"/>
      <c r="CW286" s="170"/>
      <c r="CX286" s="170"/>
      <c r="CY286" s="170"/>
      <c r="CZ286" s="170"/>
      <c r="DA286" s="170"/>
      <c r="DB286" s="170"/>
      <c r="DC286" s="170"/>
      <c r="DD286" s="170"/>
      <c r="DE286" s="170"/>
      <c r="DF286" s="170"/>
      <c r="DG286" s="170"/>
      <c r="DH286" s="170"/>
      <c r="DI286" s="170"/>
      <c r="DJ286" s="170"/>
      <c r="DK286" s="170"/>
      <c r="DL286" s="223"/>
    </row>
    <row r="287" spans="97:116" ht="15.75">
      <c r="CS287" s="170"/>
      <c r="CT287" s="170"/>
      <c r="CU287" s="170"/>
      <c r="CV287" s="170"/>
      <c r="CW287" s="170"/>
      <c r="CX287" s="170"/>
      <c r="CY287" s="170"/>
      <c r="CZ287" s="170"/>
      <c r="DA287" s="170"/>
      <c r="DB287" s="170"/>
      <c r="DC287" s="170"/>
      <c r="DD287" s="170"/>
      <c r="DE287" s="170"/>
      <c r="DF287" s="170"/>
      <c r="DG287" s="170"/>
      <c r="DH287" s="170"/>
      <c r="DI287" s="170"/>
      <c r="DJ287" s="170"/>
      <c r="DK287" s="170"/>
      <c r="DL287" s="223"/>
    </row>
    <row r="288" spans="97:116" ht="15.75">
      <c r="CS288" s="170"/>
      <c r="CT288" s="170"/>
      <c r="CU288" s="170"/>
      <c r="CV288" s="170"/>
      <c r="CW288" s="170"/>
      <c r="CX288" s="170"/>
      <c r="CY288" s="170"/>
      <c r="CZ288" s="170"/>
      <c r="DA288" s="170"/>
      <c r="DB288" s="170"/>
      <c r="DC288" s="170"/>
      <c r="DD288" s="170"/>
      <c r="DE288" s="170"/>
      <c r="DF288" s="170"/>
      <c r="DG288" s="170"/>
      <c r="DH288" s="170"/>
      <c r="DI288" s="170"/>
      <c r="DJ288" s="170"/>
      <c r="DK288" s="170"/>
      <c r="DL288" s="223"/>
    </row>
    <row r="289" spans="97:116" ht="15.75">
      <c r="CS289" s="170"/>
      <c r="CT289" s="170"/>
      <c r="CU289" s="170"/>
      <c r="CV289" s="170"/>
      <c r="CW289" s="170"/>
      <c r="CX289" s="170"/>
      <c r="CY289" s="170"/>
      <c r="CZ289" s="170"/>
      <c r="DA289" s="170"/>
      <c r="DB289" s="170"/>
      <c r="DC289" s="170"/>
      <c r="DD289" s="170"/>
      <c r="DE289" s="170"/>
      <c r="DF289" s="170"/>
      <c r="DG289" s="170"/>
      <c r="DH289" s="170"/>
      <c r="DI289" s="170"/>
      <c r="DJ289" s="170"/>
      <c r="DK289" s="170"/>
      <c r="DL289" s="223"/>
    </row>
    <row r="290" spans="97:116" ht="15.75">
      <c r="CS290" s="170"/>
      <c r="CT290" s="170"/>
      <c r="CU290" s="170"/>
      <c r="CV290" s="170"/>
      <c r="CW290" s="170"/>
      <c r="CX290" s="170"/>
      <c r="CY290" s="170"/>
      <c r="CZ290" s="170"/>
      <c r="DA290" s="170"/>
      <c r="DB290" s="170"/>
      <c r="DC290" s="170"/>
      <c r="DD290" s="170"/>
      <c r="DE290" s="170"/>
      <c r="DF290" s="170"/>
      <c r="DG290" s="170"/>
      <c r="DH290" s="170"/>
      <c r="DI290" s="170"/>
      <c r="DJ290" s="170"/>
      <c r="DK290" s="170"/>
      <c r="DL290" s="223"/>
    </row>
    <row r="291" spans="97:116" ht="15.75">
      <c r="CS291" s="170"/>
      <c r="CT291" s="170"/>
      <c r="CU291" s="170"/>
      <c r="CV291" s="170"/>
      <c r="CW291" s="170"/>
      <c r="CX291" s="170"/>
      <c r="CY291" s="170"/>
      <c r="CZ291" s="170"/>
      <c r="DA291" s="170"/>
      <c r="DB291" s="170"/>
      <c r="DC291" s="170"/>
      <c r="DD291" s="170"/>
      <c r="DE291" s="170"/>
      <c r="DF291" s="170"/>
      <c r="DG291" s="170"/>
      <c r="DH291" s="170"/>
      <c r="DI291" s="170"/>
      <c r="DJ291" s="170"/>
      <c r="DK291" s="170"/>
      <c r="DL291" s="223"/>
    </row>
    <row r="292" spans="97:116" ht="15.75">
      <c r="CS292" s="170"/>
      <c r="CT292" s="170"/>
      <c r="CU292" s="170"/>
      <c r="CV292" s="170"/>
      <c r="CW292" s="170"/>
      <c r="CX292" s="170"/>
      <c r="CY292" s="170"/>
      <c r="CZ292" s="170"/>
      <c r="DA292" s="170"/>
      <c r="DB292" s="170"/>
      <c r="DC292" s="170"/>
      <c r="DD292" s="170"/>
      <c r="DE292" s="170"/>
      <c r="DF292" s="170"/>
      <c r="DG292" s="170"/>
      <c r="DH292" s="170"/>
      <c r="DI292" s="170"/>
      <c r="DJ292" s="170"/>
      <c r="DK292" s="170"/>
      <c r="DL292" s="223"/>
    </row>
    <row r="293" spans="97:116" ht="15.75">
      <c r="CS293" s="170"/>
      <c r="CT293" s="170"/>
      <c r="CU293" s="170"/>
      <c r="CV293" s="170"/>
      <c r="CW293" s="170"/>
      <c r="CX293" s="170"/>
      <c r="CY293" s="170"/>
      <c r="CZ293" s="170"/>
      <c r="DA293" s="170"/>
      <c r="DB293" s="170"/>
      <c r="DC293" s="170"/>
      <c r="DD293" s="170"/>
      <c r="DE293" s="170"/>
      <c r="DF293" s="170"/>
      <c r="DG293" s="170"/>
      <c r="DH293" s="170"/>
      <c r="DI293" s="170"/>
      <c r="DJ293" s="170"/>
      <c r="DK293" s="170"/>
      <c r="DL293" s="223"/>
    </row>
    <row r="294" spans="97:116" ht="15.75">
      <c r="CS294" s="170"/>
      <c r="CT294" s="170"/>
      <c r="CU294" s="170"/>
      <c r="CV294" s="170"/>
      <c r="CW294" s="170"/>
      <c r="CX294" s="170"/>
      <c r="CY294" s="170"/>
      <c r="CZ294" s="170"/>
      <c r="DA294" s="170"/>
      <c r="DB294" s="170"/>
      <c r="DC294" s="170"/>
      <c r="DD294" s="170"/>
      <c r="DE294" s="170"/>
      <c r="DF294" s="170"/>
      <c r="DG294" s="170"/>
      <c r="DH294" s="170"/>
      <c r="DI294" s="170"/>
      <c r="DJ294" s="170"/>
      <c r="DK294" s="170"/>
      <c r="DL294" s="223"/>
    </row>
    <row r="295" spans="97:116" ht="15.75">
      <c r="CS295" s="170"/>
      <c r="CT295" s="170"/>
      <c r="CU295" s="170"/>
      <c r="CV295" s="170"/>
      <c r="CW295" s="170"/>
      <c r="CX295" s="170"/>
      <c r="CY295" s="170"/>
      <c r="CZ295" s="170"/>
      <c r="DA295" s="170"/>
      <c r="DB295" s="170"/>
      <c r="DC295" s="170"/>
      <c r="DD295" s="170"/>
      <c r="DE295" s="170"/>
      <c r="DF295" s="170"/>
      <c r="DG295" s="170"/>
      <c r="DH295" s="170"/>
      <c r="DI295" s="170"/>
      <c r="DJ295" s="170"/>
      <c r="DK295" s="170"/>
      <c r="DL295" s="223"/>
    </row>
    <row r="296" spans="97:116" ht="15.75">
      <c r="CS296" s="170"/>
      <c r="CT296" s="170"/>
      <c r="CU296" s="170"/>
      <c r="CV296" s="170"/>
      <c r="CW296" s="170"/>
      <c r="CX296" s="170"/>
      <c r="CY296" s="170"/>
      <c r="CZ296" s="170"/>
      <c r="DA296" s="170"/>
      <c r="DB296" s="170"/>
      <c r="DC296" s="170"/>
      <c r="DD296" s="170"/>
      <c r="DE296" s="170"/>
      <c r="DF296" s="170"/>
      <c r="DG296" s="170"/>
      <c r="DH296" s="170"/>
      <c r="DI296" s="170"/>
      <c r="DJ296" s="170"/>
      <c r="DK296" s="170"/>
      <c r="DL296" s="223"/>
    </row>
    <row r="297" spans="97:116" ht="15.75">
      <c r="CS297" s="170"/>
      <c r="CT297" s="170"/>
      <c r="CU297" s="170"/>
      <c r="CV297" s="170"/>
      <c r="CW297" s="170"/>
      <c r="CX297" s="170"/>
      <c r="CY297" s="170"/>
      <c r="CZ297" s="170"/>
      <c r="DA297" s="170"/>
      <c r="DB297" s="170"/>
      <c r="DC297" s="170"/>
      <c r="DD297" s="170"/>
      <c r="DE297" s="170"/>
      <c r="DF297" s="170"/>
      <c r="DG297" s="170"/>
      <c r="DH297" s="170"/>
      <c r="DI297" s="170"/>
      <c r="DJ297" s="170"/>
      <c r="DK297" s="170"/>
      <c r="DL297" s="223"/>
    </row>
    <row r="298" spans="97:116" ht="15.75">
      <c r="CS298" s="170"/>
      <c r="CT298" s="170"/>
      <c r="CU298" s="170"/>
      <c r="CV298" s="170"/>
      <c r="CW298" s="170"/>
      <c r="CX298" s="170"/>
      <c r="CY298" s="170"/>
      <c r="CZ298" s="170"/>
      <c r="DA298" s="170"/>
      <c r="DB298" s="170"/>
      <c r="DC298" s="170"/>
      <c r="DD298" s="170"/>
      <c r="DE298" s="170"/>
      <c r="DF298" s="170"/>
      <c r="DG298" s="170"/>
      <c r="DH298" s="170"/>
      <c r="DI298" s="170"/>
      <c r="DJ298" s="170"/>
      <c r="DK298" s="170"/>
      <c r="DL298" s="223"/>
    </row>
    <row r="299" spans="97:116" ht="15.75">
      <c r="CS299" s="170"/>
      <c r="CT299" s="170"/>
      <c r="CU299" s="170"/>
      <c r="CV299" s="170"/>
      <c r="CW299" s="170"/>
      <c r="CX299" s="170"/>
      <c r="CY299" s="170"/>
      <c r="CZ299" s="170"/>
      <c r="DA299" s="170"/>
      <c r="DB299" s="170"/>
      <c r="DC299" s="170"/>
      <c r="DD299" s="170"/>
      <c r="DE299" s="170"/>
      <c r="DF299" s="170"/>
      <c r="DG299" s="170"/>
      <c r="DH299" s="170"/>
      <c r="DI299" s="170"/>
      <c r="DJ299" s="170"/>
      <c r="DK299" s="170"/>
      <c r="DL299" s="223"/>
    </row>
    <row r="300" spans="97:116" ht="15.75">
      <c r="CS300" s="170"/>
      <c r="CT300" s="170"/>
      <c r="CU300" s="170"/>
      <c r="CV300" s="170"/>
      <c r="CW300" s="170"/>
      <c r="CX300" s="170"/>
      <c r="CY300" s="170"/>
      <c r="CZ300" s="170"/>
      <c r="DA300" s="170"/>
      <c r="DB300" s="170"/>
      <c r="DC300" s="170"/>
      <c r="DD300" s="170"/>
      <c r="DE300" s="170"/>
      <c r="DF300" s="170"/>
      <c r="DG300" s="170"/>
      <c r="DH300" s="170"/>
      <c r="DI300" s="170"/>
      <c r="DJ300" s="170"/>
      <c r="DK300" s="170"/>
      <c r="DL300" s="223"/>
    </row>
    <row r="301" spans="97:116" ht="15.75">
      <c r="CS301" s="170"/>
      <c r="CT301" s="170"/>
      <c r="CU301" s="170"/>
      <c r="CV301" s="170"/>
      <c r="CW301" s="170"/>
      <c r="CX301" s="170"/>
      <c r="CY301" s="170"/>
      <c r="CZ301" s="170"/>
      <c r="DA301" s="170"/>
      <c r="DB301" s="170"/>
      <c r="DC301" s="170"/>
      <c r="DD301" s="170"/>
      <c r="DE301" s="170"/>
      <c r="DF301" s="170"/>
      <c r="DG301" s="170"/>
      <c r="DH301" s="170"/>
      <c r="DI301" s="170"/>
      <c r="DJ301" s="170"/>
      <c r="DK301" s="170"/>
      <c r="DL301" s="223"/>
    </row>
    <row r="302" spans="97:116" ht="15.75">
      <c r="CS302" s="170"/>
      <c r="CT302" s="170"/>
      <c r="CU302" s="170"/>
      <c r="CV302" s="170"/>
      <c r="CW302" s="170"/>
      <c r="CX302" s="170"/>
      <c r="CY302" s="170"/>
      <c r="CZ302" s="170"/>
      <c r="DA302" s="170"/>
      <c r="DB302" s="170"/>
      <c r="DC302" s="170"/>
      <c r="DD302" s="170"/>
      <c r="DE302" s="170"/>
      <c r="DF302" s="170"/>
      <c r="DG302" s="170"/>
      <c r="DH302" s="170"/>
      <c r="DI302" s="170"/>
      <c r="DJ302" s="170"/>
      <c r="DK302" s="170"/>
      <c r="DL302" s="223"/>
    </row>
    <row r="303" spans="97:116" ht="15.75">
      <c r="CS303" s="170"/>
      <c r="CT303" s="170"/>
      <c r="CU303" s="170"/>
      <c r="CV303" s="170"/>
      <c r="CW303" s="170"/>
      <c r="CX303" s="170"/>
      <c r="CY303" s="170"/>
      <c r="CZ303" s="170"/>
      <c r="DA303" s="170"/>
      <c r="DB303" s="170"/>
      <c r="DC303" s="170"/>
      <c r="DD303" s="170"/>
      <c r="DE303" s="170"/>
      <c r="DF303" s="170"/>
      <c r="DG303" s="170"/>
      <c r="DH303" s="170"/>
      <c r="DI303" s="170"/>
      <c r="DJ303" s="170"/>
      <c r="DK303" s="170"/>
      <c r="DL303" s="223"/>
    </row>
    <row r="304" spans="97:116" ht="15.75">
      <c r="CS304" s="170"/>
      <c r="CT304" s="170"/>
      <c r="CU304" s="170"/>
      <c r="CV304" s="170"/>
      <c r="CW304" s="170"/>
      <c r="CX304" s="170"/>
      <c r="CY304" s="170"/>
      <c r="CZ304" s="170"/>
      <c r="DA304" s="170"/>
      <c r="DB304" s="170"/>
      <c r="DC304" s="170"/>
      <c r="DD304" s="170"/>
      <c r="DE304" s="170"/>
      <c r="DF304" s="170"/>
      <c r="DG304" s="170"/>
      <c r="DH304" s="170"/>
      <c r="DI304" s="170"/>
      <c r="DJ304" s="170"/>
      <c r="DK304" s="170"/>
      <c r="DL304" s="223"/>
    </row>
    <row r="305" spans="97:116" ht="15.75">
      <c r="CS305" s="170"/>
      <c r="CT305" s="170"/>
      <c r="CU305" s="170"/>
      <c r="CV305" s="170"/>
      <c r="CW305" s="170"/>
      <c r="CX305" s="170"/>
      <c r="CY305" s="170"/>
      <c r="CZ305" s="170"/>
      <c r="DA305" s="170"/>
      <c r="DB305" s="170"/>
      <c r="DC305" s="170"/>
      <c r="DD305" s="170"/>
      <c r="DE305" s="170"/>
      <c r="DF305" s="170"/>
      <c r="DG305" s="170"/>
      <c r="DH305" s="170"/>
      <c r="DI305" s="170"/>
      <c r="DJ305" s="170"/>
      <c r="DK305" s="170"/>
      <c r="DL305" s="223"/>
    </row>
    <row r="306" spans="97:116" ht="15.75">
      <c r="CS306" s="170"/>
      <c r="CT306" s="170"/>
      <c r="CU306" s="170"/>
      <c r="CV306" s="170"/>
      <c r="CW306" s="170"/>
      <c r="CX306" s="170"/>
      <c r="CY306" s="170"/>
      <c r="CZ306" s="170"/>
      <c r="DA306" s="170"/>
      <c r="DB306" s="170"/>
      <c r="DC306" s="170"/>
      <c r="DD306" s="170"/>
      <c r="DE306" s="170"/>
      <c r="DF306" s="170"/>
      <c r="DG306" s="170"/>
      <c r="DH306" s="170"/>
      <c r="DI306" s="170"/>
      <c r="DJ306" s="170"/>
      <c r="DK306" s="170"/>
      <c r="DL306" s="223"/>
    </row>
    <row r="307" spans="97:116" ht="15.75">
      <c r="CS307" s="170"/>
      <c r="CT307" s="170"/>
      <c r="CU307" s="170"/>
      <c r="CV307" s="170"/>
      <c r="CW307" s="170"/>
      <c r="CX307" s="170"/>
      <c r="CY307" s="170"/>
      <c r="CZ307" s="170"/>
      <c r="DA307" s="170"/>
      <c r="DB307" s="170"/>
      <c r="DC307" s="170"/>
      <c r="DD307" s="170"/>
      <c r="DE307" s="170"/>
      <c r="DF307" s="170"/>
      <c r="DG307" s="170"/>
      <c r="DH307" s="170"/>
      <c r="DI307" s="170"/>
      <c r="DJ307" s="170"/>
      <c r="DK307" s="170"/>
      <c r="DL307" s="223"/>
    </row>
    <row r="308" spans="97:116" ht="15.75">
      <c r="CS308" s="170"/>
      <c r="CT308" s="170"/>
      <c r="CU308" s="170"/>
      <c r="CV308" s="170"/>
      <c r="CW308" s="170"/>
      <c r="CX308" s="170"/>
      <c r="CY308" s="170"/>
      <c r="CZ308" s="170"/>
      <c r="DA308" s="170"/>
      <c r="DB308" s="170"/>
      <c r="DC308" s="170"/>
      <c r="DD308" s="170"/>
      <c r="DE308" s="170"/>
      <c r="DF308" s="170"/>
      <c r="DG308" s="170"/>
      <c r="DH308" s="170"/>
      <c r="DI308" s="170"/>
      <c r="DJ308" s="170"/>
      <c r="DK308" s="170"/>
      <c r="DL308" s="223"/>
    </row>
    <row r="309" spans="97:116" ht="15.75">
      <c r="CS309" s="170"/>
      <c r="CT309" s="170"/>
      <c r="CU309" s="170"/>
      <c r="CV309" s="170"/>
      <c r="CW309" s="170"/>
      <c r="CX309" s="170"/>
      <c r="CY309" s="170"/>
      <c r="CZ309" s="170"/>
      <c r="DA309" s="170"/>
      <c r="DB309" s="170"/>
      <c r="DC309" s="170"/>
      <c r="DD309" s="170"/>
      <c r="DE309" s="170"/>
      <c r="DF309" s="170"/>
      <c r="DG309" s="170"/>
      <c r="DH309" s="170"/>
      <c r="DI309" s="170"/>
      <c r="DJ309" s="170"/>
      <c r="DK309" s="170"/>
      <c r="DL309" s="223"/>
    </row>
    <row r="310" spans="97:116" ht="15.75">
      <c r="CS310" s="170"/>
      <c r="CT310" s="170"/>
      <c r="CU310" s="170"/>
      <c r="CV310" s="170"/>
      <c r="CW310" s="170"/>
      <c r="CX310" s="170"/>
      <c r="CY310" s="170"/>
      <c r="CZ310" s="170"/>
      <c r="DA310" s="170"/>
      <c r="DB310" s="170"/>
      <c r="DC310" s="170"/>
      <c r="DD310" s="170"/>
      <c r="DE310" s="170"/>
      <c r="DF310" s="170"/>
      <c r="DG310" s="170"/>
      <c r="DH310" s="170"/>
      <c r="DI310" s="170"/>
      <c r="DJ310" s="170"/>
      <c r="DK310" s="170"/>
      <c r="DL310" s="223"/>
    </row>
    <row r="311" spans="97:116" ht="15.75">
      <c r="CS311" s="170"/>
      <c r="CT311" s="170"/>
      <c r="CU311" s="170"/>
      <c r="CV311" s="170"/>
      <c r="CW311" s="170"/>
      <c r="CX311" s="170"/>
      <c r="CY311" s="170"/>
      <c r="CZ311" s="170"/>
      <c r="DA311" s="170"/>
      <c r="DB311" s="170"/>
      <c r="DC311" s="170"/>
      <c r="DD311" s="170"/>
      <c r="DE311" s="170"/>
      <c r="DF311" s="170"/>
      <c r="DG311" s="170"/>
      <c r="DH311" s="170"/>
      <c r="DI311" s="170"/>
      <c r="DJ311" s="170"/>
      <c r="DK311" s="170"/>
      <c r="DL311" s="223"/>
    </row>
    <row r="312" spans="97:116" ht="15.75">
      <c r="CS312" s="170"/>
      <c r="CT312" s="170"/>
      <c r="CU312" s="170"/>
      <c r="CV312" s="170"/>
      <c r="CW312" s="170"/>
      <c r="CX312" s="170"/>
      <c r="CY312" s="170"/>
      <c r="CZ312" s="170"/>
      <c r="DA312" s="170"/>
      <c r="DB312" s="170"/>
      <c r="DC312" s="170"/>
      <c r="DD312" s="170"/>
      <c r="DE312" s="170"/>
      <c r="DF312" s="170"/>
      <c r="DG312" s="170"/>
      <c r="DH312" s="170"/>
      <c r="DI312" s="170"/>
      <c r="DJ312" s="170"/>
      <c r="DK312" s="170"/>
      <c r="DL312" s="223"/>
    </row>
    <row r="313" spans="97:116" ht="15.75">
      <c r="CS313" s="170"/>
      <c r="CT313" s="170"/>
      <c r="CU313" s="170"/>
      <c r="CV313" s="170"/>
      <c r="CW313" s="170"/>
      <c r="CX313" s="170"/>
      <c r="CY313" s="170"/>
      <c r="CZ313" s="170"/>
      <c r="DA313" s="170"/>
      <c r="DB313" s="170"/>
      <c r="DC313" s="170"/>
      <c r="DD313" s="170"/>
      <c r="DE313" s="170"/>
      <c r="DF313" s="170"/>
      <c r="DG313" s="170"/>
      <c r="DH313" s="170"/>
      <c r="DI313" s="170"/>
      <c r="DJ313" s="170"/>
      <c r="DK313" s="170"/>
      <c r="DL313" s="223"/>
    </row>
    <row r="314" spans="97:116" ht="15.75">
      <c r="CS314" s="170"/>
      <c r="CT314" s="170"/>
      <c r="CU314" s="170"/>
      <c r="CV314" s="170"/>
      <c r="CW314" s="170"/>
      <c r="CX314" s="170"/>
      <c r="CY314" s="170"/>
      <c r="CZ314" s="170"/>
      <c r="DA314" s="170"/>
      <c r="DB314" s="170"/>
      <c r="DC314" s="170"/>
      <c r="DD314" s="170"/>
      <c r="DE314" s="170"/>
      <c r="DF314" s="170"/>
      <c r="DG314" s="170"/>
      <c r="DH314" s="170"/>
      <c r="DI314" s="170"/>
      <c r="DJ314" s="170"/>
      <c r="DK314" s="170"/>
      <c r="DL314" s="223"/>
    </row>
    <row r="315" spans="97:116" ht="15.75">
      <c r="CS315" s="170"/>
      <c r="CT315" s="170"/>
      <c r="CU315" s="170"/>
      <c r="CV315" s="170"/>
      <c r="CW315" s="170"/>
      <c r="CX315" s="170"/>
      <c r="CY315" s="170"/>
      <c r="CZ315" s="170"/>
      <c r="DA315" s="170"/>
      <c r="DB315" s="170"/>
      <c r="DC315" s="170"/>
      <c r="DD315" s="170"/>
      <c r="DE315" s="170"/>
      <c r="DF315" s="170"/>
      <c r="DG315" s="170"/>
      <c r="DH315" s="170"/>
      <c r="DI315" s="170"/>
      <c r="DJ315" s="170"/>
      <c r="DK315" s="170"/>
      <c r="DL315" s="223"/>
    </row>
    <row r="316" spans="97:116" ht="15.75">
      <c r="CS316" s="170"/>
      <c r="CT316" s="170"/>
      <c r="CU316" s="170"/>
      <c r="CV316" s="170"/>
      <c r="CW316" s="170"/>
      <c r="CX316" s="170"/>
      <c r="CY316" s="170"/>
      <c r="CZ316" s="170"/>
      <c r="DA316" s="170"/>
      <c r="DB316" s="170"/>
      <c r="DC316" s="170"/>
      <c r="DD316" s="170"/>
      <c r="DE316" s="170"/>
      <c r="DF316" s="170"/>
      <c r="DG316" s="170"/>
      <c r="DH316" s="170"/>
      <c r="DI316" s="170"/>
      <c r="DJ316" s="170"/>
      <c r="DK316" s="170"/>
      <c r="DL316" s="223"/>
    </row>
    <row r="317" spans="97:116" ht="15.75">
      <c r="CS317" s="170"/>
      <c r="CT317" s="170"/>
      <c r="CU317" s="170"/>
      <c r="CV317" s="170"/>
      <c r="CW317" s="170"/>
      <c r="CX317" s="170"/>
      <c r="CY317" s="170"/>
      <c r="CZ317" s="170"/>
      <c r="DA317" s="170"/>
      <c r="DB317" s="170"/>
      <c r="DC317" s="170"/>
      <c r="DD317" s="170"/>
      <c r="DE317" s="170"/>
      <c r="DF317" s="170"/>
      <c r="DG317" s="170"/>
      <c r="DH317" s="170"/>
      <c r="DI317" s="170"/>
      <c r="DJ317" s="170"/>
      <c r="DK317" s="170"/>
      <c r="DL317" s="223"/>
    </row>
    <row r="318" spans="97:116" ht="15.75">
      <c r="CS318" s="170"/>
      <c r="CT318" s="170"/>
      <c r="CU318" s="170"/>
      <c r="CV318" s="170"/>
      <c r="CW318" s="170"/>
      <c r="CX318" s="170"/>
      <c r="CY318" s="170"/>
      <c r="CZ318" s="170"/>
      <c r="DA318" s="170"/>
      <c r="DB318" s="170"/>
      <c r="DC318" s="170"/>
      <c r="DD318" s="170"/>
      <c r="DE318" s="170"/>
      <c r="DF318" s="170"/>
      <c r="DG318" s="170"/>
      <c r="DH318" s="170"/>
      <c r="DI318" s="170"/>
      <c r="DJ318" s="170"/>
      <c r="DK318" s="170"/>
      <c r="DL318" s="223"/>
    </row>
    <row r="319" spans="97:116" ht="15.75">
      <c r="CS319" s="170"/>
      <c r="CT319" s="170"/>
      <c r="CU319" s="170"/>
      <c r="CV319" s="170"/>
      <c r="CW319" s="170"/>
      <c r="CX319" s="170"/>
      <c r="CY319" s="170"/>
      <c r="CZ319" s="170"/>
      <c r="DA319" s="170"/>
      <c r="DB319" s="170"/>
      <c r="DC319" s="170"/>
      <c r="DD319" s="170"/>
      <c r="DE319" s="170"/>
      <c r="DF319" s="170"/>
      <c r="DG319" s="170"/>
      <c r="DH319" s="170"/>
      <c r="DI319" s="170"/>
      <c r="DJ319" s="170"/>
      <c r="DK319" s="170"/>
      <c r="DL319" s="223"/>
    </row>
    <row r="320" spans="97:116" ht="15.75">
      <c r="CS320" s="170"/>
      <c r="CT320" s="170"/>
      <c r="CU320" s="170"/>
      <c r="CV320" s="170"/>
      <c r="CW320" s="170"/>
      <c r="CX320" s="170"/>
      <c r="CY320" s="170"/>
      <c r="CZ320" s="170"/>
      <c r="DA320" s="170"/>
      <c r="DB320" s="170"/>
      <c r="DC320" s="170"/>
      <c r="DD320" s="170"/>
      <c r="DE320" s="170"/>
      <c r="DF320" s="170"/>
      <c r="DG320" s="170"/>
      <c r="DH320" s="170"/>
      <c r="DI320" s="170"/>
      <c r="DJ320" s="170"/>
      <c r="DK320" s="170"/>
      <c r="DL320" s="223"/>
    </row>
    <row r="321" spans="97:116" ht="15.75">
      <c r="CS321" s="170"/>
      <c r="CT321" s="170"/>
      <c r="CU321" s="170"/>
      <c r="CV321" s="170"/>
      <c r="CW321" s="170"/>
      <c r="CX321" s="170"/>
      <c r="CY321" s="170"/>
      <c r="CZ321" s="170"/>
      <c r="DA321" s="170"/>
      <c r="DB321" s="170"/>
      <c r="DC321" s="170"/>
      <c r="DD321" s="170"/>
      <c r="DE321" s="170"/>
      <c r="DF321" s="170"/>
      <c r="DG321" s="170"/>
      <c r="DH321" s="170"/>
      <c r="DI321" s="170"/>
      <c r="DJ321" s="170"/>
      <c r="DK321" s="170"/>
      <c r="DL321" s="223"/>
    </row>
    <row r="322" spans="97:116" ht="15.75">
      <c r="CS322" s="170"/>
      <c r="CT322" s="170"/>
      <c r="CU322" s="170"/>
      <c r="CV322" s="170"/>
      <c r="CW322" s="170"/>
      <c r="CX322" s="170"/>
      <c r="CY322" s="170"/>
      <c r="CZ322" s="170"/>
      <c r="DA322" s="170"/>
      <c r="DB322" s="170"/>
      <c r="DC322" s="170"/>
      <c r="DD322" s="170"/>
      <c r="DE322" s="170"/>
      <c r="DF322" s="170"/>
      <c r="DG322" s="170"/>
      <c r="DH322" s="170"/>
      <c r="DI322" s="170"/>
      <c r="DJ322" s="170"/>
      <c r="DK322" s="170"/>
      <c r="DL322" s="223"/>
    </row>
    <row r="323" spans="97:116" ht="15.75">
      <c r="CS323" s="170"/>
      <c r="CT323" s="170"/>
      <c r="CU323" s="170"/>
      <c r="CV323" s="170"/>
      <c r="CW323" s="170"/>
      <c r="CX323" s="170"/>
      <c r="CY323" s="170"/>
      <c r="CZ323" s="170"/>
      <c r="DA323" s="170"/>
      <c r="DB323" s="170"/>
      <c r="DC323" s="170"/>
      <c r="DD323" s="170"/>
      <c r="DE323" s="170"/>
      <c r="DF323" s="170"/>
      <c r="DG323" s="170"/>
      <c r="DH323" s="170"/>
      <c r="DI323" s="170"/>
      <c r="DJ323" s="170"/>
      <c r="DK323" s="170"/>
      <c r="DL323" s="223"/>
    </row>
    <row r="324" spans="97:116" ht="15.75">
      <c r="CS324" s="170"/>
      <c r="CT324" s="170"/>
      <c r="CU324" s="170"/>
      <c r="CV324" s="170"/>
      <c r="CW324" s="170"/>
      <c r="CX324" s="170"/>
      <c r="CY324" s="170"/>
      <c r="CZ324" s="170"/>
      <c r="DA324" s="170"/>
      <c r="DB324" s="170"/>
      <c r="DC324" s="170"/>
      <c r="DD324" s="170"/>
      <c r="DE324" s="170"/>
      <c r="DF324" s="170"/>
      <c r="DG324" s="170"/>
      <c r="DH324" s="170"/>
      <c r="DI324" s="170"/>
      <c r="DJ324" s="170"/>
      <c r="DK324" s="170"/>
      <c r="DL324" s="223"/>
    </row>
    <row r="325" spans="97:116" ht="15.75">
      <c r="CS325" s="170"/>
      <c r="CT325" s="170"/>
      <c r="CU325" s="170"/>
      <c r="CV325" s="170"/>
      <c r="CW325" s="170"/>
      <c r="CX325" s="170"/>
      <c r="CY325" s="170"/>
      <c r="CZ325" s="170"/>
      <c r="DA325" s="170"/>
      <c r="DB325" s="170"/>
      <c r="DC325" s="170"/>
      <c r="DD325" s="170"/>
      <c r="DE325" s="170"/>
      <c r="DF325" s="170"/>
      <c r="DG325" s="170"/>
      <c r="DH325" s="170"/>
      <c r="DI325" s="170"/>
      <c r="DJ325" s="170"/>
      <c r="DK325" s="170"/>
      <c r="DL325" s="223"/>
    </row>
    <row r="326" spans="97:116" ht="15.75">
      <c r="CS326" s="170"/>
      <c r="CT326" s="170"/>
      <c r="CU326" s="170"/>
      <c r="CV326" s="170"/>
      <c r="CW326" s="170"/>
      <c r="CX326" s="170"/>
      <c r="CY326" s="170"/>
      <c r="CZ326" s="170"/>
      <c r="DA326" s="170"/>
      <c r="DB326" s="170"/>
      <c r="DC326" s="170"/>
      <c r="DD326" s="170"/>
      <c r="DE326" s="170"/>
      <c r="DF326" s="170"/>
      <c r="DG326" s="170"/>
      <c r="DH326" s="170"/>
      <c r="DI326" s="170"/>
      <c r="DJ326" s="170"/>
      <c r="DK326" s="170"/>
      <c r="DL326" s="223"/>
    </row>
    <row r="327" spans="97:116" ht="15.75">
      <c r="CS327" s="170"/>
      <c r="CT327" s="170"/>
      <c r="CU327" s="170"/>
      <c r="CV327" s="170"/>
      <c r="CW327" s="170"/>
      <c r="CX327" s="170"/>
      <c r="CY327" s="170"/>
      <c r="CZ327" s="170"/>
      <c r="DA327" s="170"/>
      <c r="DB327" s="170"/>
      <c r="DC327" s="170"/>
      <c r="DD327" s="170"/>
      <c r="DE327" s="170"/>
      <c r="DF327" s="170"/>
      <c r="DG327" s="170"/>
      <c r="DH327" s="170"/>
      <c r="DI327" s="170"/>
      <c r="DJ327" s="170"/>
      <c r="DK327" s="170"/>
      <c r="DL327" s="223"/>
    </row>
    <row r="328" spans="97:116" ht="15.75">
      <c r="CS328" s="170"/>
      <c r="CT328" s="170"/>
      <c r="CU328" s="170"/>
      <c r="CV328" s="170"/>
      <c r="CW328" s="170"/>
      <c r="CX328" s="170"/>
      <c r="CY328" s="170"/>
      <c r="CZ328" s="170"/>
      <c r="DA328" s="170"/>
      <c r="DB328" s="170"/>
      <c r="DC328" s="170"/>
      <c r="DD328" s="170"/>
      <c r="DE328" s="170"/>
      <c r="DF328" s="170"/>
      <c r="DG328" s="170"/>
      <c r="DH328" s="170"/>
      <c r="DI328" s="170"/>
      <c r="DJ328" s="170"/>
      <c r="DK328" s="170"/>
      <c r="DL328" s="223"/>
    </row>
    <row r="329" spans="97:116" ht="15.75">
      <c r="CS329" s="170"/>
      <c r="CT329" s="170"/>
      <c r="CU329" s="170"/>
      <c r="CV329" s="170"/>
      <c r="CW329" s="170"/>
      <c r="CX329" s="170"/>
      <c r="CY329" s="170"/>
      <c r="CZ329" s="170"/>
      <c r="DA329" s="170"/>
      <c r="DB329" s="170"/>
      <c r="DC329" s="170"/>
      <c r="DD329" s="170"/>
      <c r="DE329" s="170"/>
      <c r="DF329" s="170"/>
      <c r="DG329" s="170"/>
      <c r="DH329" s="170"/>
      <c r="DI329" s="170"/>
      <c r="DJ329" s="170"/>
      <c r="DK329" s="170"/>
      <c r="DL329" s="223"/>
    </row>
    <row r="330" spans="97:116" ht="15.75">
      <c r="CS330" s="170"/>
      <c r="CT330" s="170"/>
      <c r="CU330" s="170"/>
      <c r="CV330" s="170"/>
      <c r="CW330" s="170"/>
      <c r="CX330" s="170"/>
      <c r="CY330" s="170"/>
      <c r="CZ330" s="170"/>
      <c r="DA330" s="170"/>
      <c r="DB330" s="170"/>
      <c r="DC330" s="170"/>
      <c r="DD330" s="170"/>
      <c r="DE330" s="170"/>
      <c r="DF330" s="170"/>
      <c r="DG330" s="170"/>
      <c r="DH330" s="170"/>
      <c r="DI330" s="170"/>
      <c r="DJ330" s="170"/>
      <c r="DK330" s="170"/>
      <c r="DL330" s="223"/>
    </row>
    <row r="331" spans="97:116" ht="15.75">
      <c r="CS331" s="170"/>
      <c r="CT331" s="170"/>
      <c r="CU331" s="170"/>
      <c r="CV331" s="170"/>
      <c r="CW331" s="170"/>
      <c r="CX331" s="170"/>
      <c r="CY331" s="170"/>
      <c r="CZ331" s="170"/>
      <c r="DA331" s="170"/>
      <c r="DB331" s="170"/>
      <c r="DC331" s="170"/>
      <c r="DD331" s="170"/>
      <c r="DE331" s="170"/>
      <c r="DF331" s="170"/>
      <c r="DG331" s="170"/>
      <c r="DH331" s="170"/>
      <c r="DI331" s="170"/>
      <c r="DJ331" s="170"/>
      <c r="DK331" s="170"/>
      <c r="DL331" s="223"/>
    </row>
    <row r="332" spans="97:116" ht="15.75">
      <c r="CS332" s="170"/>
      <c r="CT332" s="170"/>
      <c r="CU332" s="170"/>
      <c r="CV332" s="170"/>
      <c r="CW332" s="170"/>
      <c r="CX332" s="170"/>
      <c r="CY332" s="170"/>
      <c r="CZ332" s="170"/>
      <c r="DA332" s="170"/>
      <c r="DB332" s="170"/>
      <c r="DC332" s="170"/>
      <c r="DD332" s="170"/>
      <c r="DE332" s="170"/>
      <c r="DF332" s="170"/>
      <c r="DG332" s="170"/>
      <c r="DH332" s="170"/>
      <c r="DI332" s="170"/>
      <c r="DJ332" s="170"/>
      <c r="DK332" s="170"/>
      <c r="DL332" s="223"/>
    </row>
    <row r="333" spans="97:116" ht="15.75">
      <c r="CS333" s="170"/>
      <c r="CT333" s="170"/>
      <c r="CU333" s="170"/>
      <c r="CV333" s="170"/>
      <c r="CW333" s="170"/>
      <c r="CX333" s="170"/>
      <c r="CY333" s="170"/>
      <c r="CZ333" s="170"/>
      <c r="DA333" s="170"/>
      <c r="DB333" s="170"/>
      <c r="DC333" s="170"/>
      <c r="DD333" s="170"/>
      <c r="DE333" s="170"/>
      <c r="DF333" s="170"/>
      <c r="DG333" s="170"/>
      <c r="DH333" s="170"/>
      <c r="DI333" s="170"/>
      <c r="DJ333" s="170"/>
      <c r="DK333" s="170"/>
      <c r="DL333" s="223"/>
    </row>
    <row r="334" spans="97:116" ht="15.75">
      <c r="CS334" s="170"/>
      <c r="CT334" s="170"/>
      <c r="CU334" s="170"/>
      <c r="CV334" s="170"/>
      <c r="CW334" s="170"/>
      <c r="CX334" s="170"/>
      <c r="CY334" s="170"/>
      <c r="CZ334" s="170"/>
      <c r="DA334" s="170"/>
      <c r="DB334" s="170"/>
      <c r="DC334" s="170"/>
      <c r="DD334" s="170"/>
      <c r="DE334" s="170"/>
      <c r="DF334" s="170"/>
      <c r="DG334" s="170"/>
      <c r="DH334" s="170"/>
      <c r="DI334" s="170"/>
      <c r="DJ334" s="170"/>
      <c r="DK334" s="170"/>
      <c r="DL334" s="223"/>
    </row>
    <row r="335" spans="97:116" ht="15.75">
      <c r="CS335" s="170"/>
      <c r="CT335" s="170"/>
      <c r="CU335" s="170"/>
      <c r="CV335" s="170"/>
      <c r="CW335" s="170"/>
      <c r="CX335" s="170"/>
      <c r="CY335" s="170"/>
      <c r="CZ335" s="170"/>
      <c r="DA335" s="170"/>
      <c r="DB335" s="170"/>
      <c r="DC335" s="170"/>
      <c r="DD335" s="170"/>
      <c r="DE335" s="170"/>
      <c r="DF335" s="170"/>
      <c r="DG335" s="170"/>
      <c r="DH335" s="170"/>
      <c r="DI335" s="170"/>
      <c r="DJ335" s="170"/>
      <c r="DK335" s="170"/>
      <c r="DL335" s="223"/>
    </row>
    <row r="336" spans="97:116" ht="15.75">
      <c r="CS336" s="170"/>
      <c r="CT336" s="170"/>
      <c r="CU336" s="170"/>
      <c r="CV336" s="170"/>
      <c r="CW336" s="170"/>
      <c r="CX336" s="170"/>
      <c r="CY336" s="170"/>
      <c r="CZ336" s="170"/>
      <c r="DA336" s="170"/>
      <c r="DB336" s="170"/>
      <c r="DC336" s="170"/>
      <c r="DD336" s="170"/>
      <c r="DE336" s="170"/>
      <c r="DF336" s="170"/>
      <c r="DG336" s="170"/>
      <c r="DH336" s="170"/>
      <c r="DI336" s="170"/>
      <c r="DJ336" s="170"/>
      <c r="DK336" s="170"/>
      <c r="DL336" s="223"/>
    </row>
    <row r="337" spans="97:116" ht="15.75">
      <c r="CS337" s="170"/>
      <c r="CT337" s="170"/>
      <c r="CU337" s="170"/>
      <c r="CV337" s="170"/>
      <c r="CW337" s="170"/>
      <c r="CX337" s="170"/>
      <c r="CY337" s="170"/>
      <c r="CZ337" s="170"/>
      <c r="DA337" s="170"/>
      <c r="DB337" s="170"/>
      <c r="DC337" s="170"/>
      <c r="DD337" s="170"/>
      <c r="DE337" s="170"/>
      <c r="DF337" s="170"/>
      <c r="DG337" s="170"/>
      <c r="DH337" s="170"/>
      <c r="DI337" s="170"/>
      <c r="DJ337" s="170"/>
      <c r="DK337" s="170"/>
      <c r="DL337" s="223"/>
    </row>
    <row r="338" spans="97:116" ht="15.75">
      <c r="CS338" s="170"/>
      <c r="CT338" s="170"/>
      <c r="CU338" s="170"/>
      <c r="CV338" s="170"/>
      <c r="CW338" s="170"/>
      <c r="CX338" s="170"/>
      <c r="CY338" s="170"/>
      <c r="CZ338" s="170"/>
      <c r="DA338" s="170"/>
      <c r="DB338" s="170"/>
      <c r="DC338" s="170"/>
      <c r="DD338" s="170"/>
      <c r="DE338" s="170"/>
      <c r="DF338" s="170"/>
      <c r="DG338" s="170"/>
      <c r="DH338" s="170"/>
      <c r="DI338" s="170"/>
      <c r="DJ338" s="170"/>
      <c r="DK338" s="170"/>
      <c r="DL338" s="223"/>
    </row>
    <row r="339" spans="97:116" ht="15.75">
      <c r="CS339" s="170"/>
      <c r="CT339" s="170"/>
      <c r="CU339" s="170"/>
      <c r="CV339" s="170"/>
      <c r="CW339" s="170"/>
      <c r="CX339" s="170"/>
      <c r="CY339" s="170"/>
      <c r="CZ339" s="170"/>
      <c r="DA339" s="170"/>
      <c r="DB339" s="170"/>
      <c r="DC339" s="170"/>
      <c r="DD339" s="170"/>
      <c r="DE339" s="170"/>
      <c r="DF339" s="170"/>
      <c r="DG339" s="170"/>
      <c r="DH339" s="170"/>
      <c r="DI339" s="170"/>
      <c r="DJ339" s="170"/>
      <c r="DK339" s="170"/>
      <c r="DL339" s="223"/>
    </row>
    <row r="340" spans="97:116" ht="15.75">
      <c r="CS340" s="170"/>
      <c r="CT340" s="170"/>
      <c r="CU340" s="170"/>
      <c r="CV340" s="170"/>
      <c r="CW340" s="170"/>
      <c r="CX340" s="170"/>
      <c r="CY340" s="170"/>
      <c r="CZ340" s="170"/>
      <c r="DA340" s="170"/>
      <c r="DB340" s="170"/>
      <c r="DC340" s="170"/>
      <c r="DD340" s="170"/>
      <c r="DE340" s="170"/>
      <c r="DF340" s="170"/>
      <c r="DG340" s="170"/>
      <c r="DH340" s="170"/>
      <c r="DI340" s="170"/>
      <c r="DJ340" s="170"/>
      <c r="DK340" s="170"/>
      <c r="DL340" s="223"/>
    </row>
    <row r="341" spans="97:116" ht="15.75">
      <c r="CS341" s="170"/>
      <c r="CT341" s="170"/>
      <c r="CU341" s="170"/>
      <c r="CV341" s="170"/>
      <c r="CW341" s="170"/>
      <c r="CX341" s="170"/>
      <c r="CY341" s="170"/>
      <c r="CZ341" s="170"/>
      <c r="DA341" s="170"/>
      <c r="DB341" s="170"/>
      <c r="DC341" s="170"/>
      <c r="DD341" s="170"/>
      <c r="DE341" s="170"/>
      <c r="DF341" s="170"/>
      <c r="DG341" s="170"/>
      <c r="DH341" s="170"/>
      <c r="DI341" s="170"/>
      <c r="DJ341" s="170"/>
      <c r="DK341" s="170"/>
      <c r="DL341" s="223"/>
    </row>
    <row r="342" spans="97:116" ht="15.75">
      <c r="CS342" s="170"/>
      <c r="CT342" s="170"/>
      <c r="CU342" s="170"/>
      <c r="CV342" s="170"/>
      <c r="CW342" s="170"/>
      <c r="CX342" s="170"/>
      <c r="CY342" s="170"/>
      <c r="CZ342" s="170"/>
      <c r="DA342" s="170"/>
      <c r="DB342" s="170"/>
      <c r="DC342" s="170"/>
      <c r="DD342" s="170"/>
      <c r="DE342" s="170"/>
      <c r="DF342" s="170"/>
      <c r="DG342" s="170"/>
      <c r="DH342" s="170"/>
      <c r="DI342" s="170"/>
      <c r="DJ342" s="170"/>
      <c r="DK342" s="170"/>
      <c r="DL342" s="223"/>
    </row>
    <row r="343" spans="97:116" ht="15.75">
      <c r="CS343" s="170"/>
      <c r="CT343" s="170"/>
      <c r="CU343" s="170"/>
      <c r="CV343" s="170"/>
      <c r="CW343" s="170"/>
      <c r="CX343" s="170"/>
      <c r="CY343" s="170"/>
      <c r="CZ343" s="170"/>
      <c r="DA343" s="170"/>
      <c r="DB343" s="170"/>
      <c r="DC343" s="170"/>
      <c r="DD343" s="170"/>
      <c r="DE343" s="170"/>
      <c r="DF343" s="170"/>
      <c r="DG343" s="170"/>
      <c r="DH343" s="170"/>
      <c r="DI343" s="170"/>
      <c r="DJ343" s="170"/>
      <c r="DK343" s="170"/>
      <c r="DL343" s="223"/>
    </row>
    <row r="344" spans="97:116" ht="15.75">
      <c r="CS344" s="170"/>
      <c r="CT344" s="170"/>
      <c r="CU344" s="170"/>
      <c r="CV344" s="170"/>
      <c r="CW344" s="170"/>
      <c r="CX344" s="170"/>
      <c r="CY344" s="170"/>
      <c r="CZ344" s="170"/>
      <c r="DA344" s="170"/>
      <c r="DB344" s="170"/>
      <c r="DC344" s="170"/>
      <c r="DD344" s="170"/>
      <c r="DE344" s="170"/>
      <c r="DF344" s="170"/>
      <c r="DG344" s="170"/>
      <c r="DH344" s="170"/>
      <c r="DI344" s="170"/>
      <c r="DJ344" s="170"/>
      <c r="DK344" s="170"/>
      <c r="DL344" s="223"/>
    </row>
    <row r="345" spans="97:116" ht="15.75">
      <c r="CS345" s="170"/>
      <c r="CT345" s="170"/>
      <c r="CU345" s="170"/>
      <c r="CV345" s="170"/>
      <c r="CW345" s="170"/>
      <c r="CX345" s="170"/>
      <c r="CY345" s="170"/>
      <c r="CZ345" s="170"/>
      <c r="DA345" s="170"/>
      <c r="DB345" s="170"/>
      <c r="DC345" s="170"/>
      <c r="DD345" s="170"/>
      <c r="DE345" s="170"/>
      <c r="DF345" s="170"/>
      <c r="DG345" s="170"/>
      <c r="DH345" s="170"/>
      <c r="DI345" s="170"/>
      <c r="DJ345" s="170"/>
      <c r="DK345" s="170"/>
      <c r="DL345" s="223"/>
    </row>
    <row r="346" spans="97:116" ht="15.75">
      <c r="CS346" s="170"/>
      <c r="CT346" s="170"/>
      <c r="CU346" s="170"/>
      <c r="CV346" s="170"/>
      <c r="CW346" s="170"/>
      <c r="CX346" s="170"/>
      <c r="CY346" s="170"/>
      <c r="CZ346" s="170"/>
      <c r="DA346" s="170"/>
      <c r="DB346" s="170"/>
      <c r="DC346" s="170"/>
      <c r="DD346" s="170"/>
      <c r="DE346" s="170"/>
      <c r="DF346" s="170"/>
      <c r="DG346" s="170"/>
      <c r="DH346" s="170"/>
      <c r="DI346" s="170"/>
      <c r="DJ346" s="170"/>
      <c r="DK346" s="170"/>
      <c r="DL346" s="223"/>
    </row>
    <row r="347" spans="97:116" ht="15.75">
      <c r="CS347" s="170"/>
      <c r="CT347" s="170"/>
      <c r="CU347" s="170"/>
      <c r="CV347" s="170"/>
      <c r="CW347" s="170"/>
      <c r="CX347" s="170"/>
      <c r="CY347" s="170"/>
      <c r="CZ347" s="170"/>
      <c r="DA347" s="170"/>
      <c r="DB347" s="170"/>
      <c r="DC347" s="170"/>
      <c r="DD347" s="170"/>
      <c r="DE347" s="170"/>
      <c r="DF347" s="170"/>
      <c r="DG347" s="170"/>
      <c r="DH347" s="170"/>
      <c r="DI347" s="170"/>
      <c r="DJ347" s="170"/>
      <c r="DK347" s="170"/>
      <c r="DL347" s="223"/>
    </row>
    <row r="348" spans="97:116" ht="15.75">
      <c r="CS348" s="170"/>
      <c r="CT348" s="170"/>
      <c r="CU348" s="170"/>
      <c r="CV348" s="170"/>
      <c r="CW348" s="170"/>
      <c r="CX348" s="170"/>
      <c r="CY348" s="170"/>
      <c r="CZ348" s="170"/>
      <c r="DA348" s="170"/>
      <c r="DB348" s="170"/>
      <c r="DC348" s="170"/>
      <c r="DD348" s="170"/>
      <c r="DE348" s="170"/>
      <c r="DF348" s="170"/>
      <c r="DG348" s="170"/>
      <c r="DH348" s="170"/>
      <c r="DI348" s="170"/>
      <c r="DJ348" s="170"/>
      <c r="DK348" s="170"/>
      <c r="DL348" s="223"/>
    </row>
    <row r="349" spans="97:116" ht="15.75">
      <c r="CS349" s="170"/>
      <c r="CT349" s="170"/>
      <c r="CU349" s="170"/>
      <c r="CV349" s="170"/>
      <c r="CW349" s="170"/>
      <c r="CX349" s="170"/>
      <c r="CY349" s="170"/>
      <c r="CZ349" s="170"/>
      <c r="DA349" s="170"/>
      <c r="DB349" s="170"/>
      <c r="DC349" s="170"/>
      <c r="DD349" s="170"/>
      <c r="DE349" s="170"/>
      <c r="DF349" s="170"/>
      <c r="DG349" s="170"/>
      <c r="DH349" s="170"/>
      <c r="DI349" s="170"/>
      <c r="DJ349" s="170"/>
      <c r="DK349" s="170"/>
      <c r="DL349" s="223"/>
    </row>
    <row r="350" spans="97:116" ht="15.75">
      <c r="CS350" s="170"/>
      <c r="CT350" s="170"/>
      <c r="CU350" s="170"/>
      <c r="CV350" s="170"/>
      <c r="CW350" s="170"/>
      <c r="CX350" s="170"/>
      <c r="CY350" s="170"/>
      <c r="CZ350" s="170"/>
      <c r="DA350" s="170"/>
      <c r="DB350" s="170"/>
      <c r="DC350" s="170"/>
      <c r="DD350" s="170"/>
      <c r="DE350" s="170"/>
      <c r="DF350" s="170"/>
      <c r="DG350" s="170"/>
      <c r="DH350" s="170"/>
      <c r="DI350" s="170"/>
      <c r="DJ350" s="170"/>
      <c r="DK350" s="170"/>
      <c r="DL350" s="223"/>
    </row>
    <row r="351" spans="97:116" ht="15.75">
      <c r="CS351" s="170"/>
      <c r="CT351" s="170"/>
      <c r="CU351" s="170"/>
      <c r="CV351" s="170"/>
      <c r="CW351" s="170"/>
      <c r="CX351" s="170"/>
      <c r="CY351" s="170"/>
      <c r="CZ351" s="170"/>
      <c r="DA351" s="170"/>
      <c r="DB351" s="170"/>
      <c r="DC351" s="170"/>
      <c r="DD351" s="170"/>
      <c r="DE351" s="170"/>
      <c r="DF351" s="170"/>
      <c r="DG351" s="170"/>
      <c r="DH351" s="170"/>
      <c r="DI351" s="170"/>
      <c r="DJ351" s="170"/>
      <c r="DK351" s="170"/>
      <c r="DL351" s="223"/>
    </row>
    <row r="352" spans="97:116" ht="15.75">
      <c r="CS352" s="170"/>
      <c r="CT352" s="170"/>
      <c r="CU352" s="170"/>
      <c r="CV352" s="170"/>
      <c r="CW352" s="170"/>
      <c r="CX352" s="170"/>
      <c r="CY352" s="170"/>
      <c r="CZ352" s="170"/>
      <c r="DA352" s="170"/>
      <c r="DB352" s="170"/>
      <c r="DC352" s="170"/>
      <c r="DD352" s="170"/>
      <c r="DE352" s="170"/>
      <c r="DF352" s="170"/>
      <c r="DG352" s="170"/>
      <c r="DH352" s="170"/>
      <c r="DI352" s="170"/>
      <c r="DJ352" s="170"/>
      <c r="DK352" s="170"/>
      <c r="DL352" s="223"/>
    </row>
    <row r="353" spans="97:116" ht="15.75">
      <c r="CS353" s="170"/>
      <c r="CT353" s="170"/>
      <c r="CU353" s="170"/>
      <c r="CV353" s="170"/>
      <c r="CW353" s="170"/>
      <c r="CX353" s="170"/>
      <c r="CY353" s="170"/>
      <c r="CZ353" s="170"/>
      <c r="DA353" s="170"/>
      <c r="DB353" s="170"/>
      <c r="DC353" s="170"/>
      <c r="DD353" s="170"/>
      <c r="DE353" s="170"/>
      <c r="DF353" s="170"/>
      <c r="DG353" s="170"/>
      <c r="DH353" s="170"/>
      <c r="DI353" s="170"/>
      <c r="DJ353" s="170"/>
      <c r="DK353" s="170"/>
      <c r="DL353" s="223"/>
    </row>
    <row r="354" spans="97:116" ht="15.75">
      <c r="CS354" s="170"/>
      <c r="CT354" s="170"/>
      <c r="CU354" s="170"/>
      <c r="CV354" s="170"/>
      <c r="CW354" s="170"/>
      <c r="CX354" s="170"/>
      <c r="CY354" s="170"/>
      <c r="CZ354" s="170"/>
      <c r="DA354" s="170"/>
      <c r="DB354" s="170"/>
      <c r="DC354" s="170"/>
      <c r="DD354" s="170"/>
      <c r="DE354" s="170"/>
      <c r="DF354" s="170"/>
      <c r="DG354" s="170"/>
      <c r="DH354" s="170"/>
      <c r="DI354" s="170"/>
      <c r="DJ354" s="170"/>
      <c r="DK354" s="170"/>
      <c r="DL354" s="223"/>
    </row>
    <row r="355" spans="97:116" ht="15.75">
      <c r="CS355" s="170"/>
      <c r="CT355" s="170"/>
      <c r="CU355" s="170"/>
      <c r="CV355" s="170"/>
      <c r="CW355" s="170"/>
      <c r="CX355" s="170"/>
      <c r="CY355" s="170"/>
      <c r="CZ355" s="170"/>
      <c r="DA355" s="170"/>
      <c r="DB355" s="170"/>
      <c r="DC355" s="170"/>
      <c r="DD355" s="170"/>
      <c r="DE355" s="170"/>
      <c r="DF355" s="170"/>
      <c r="DG355" s="170"/>
      <c r="DH355" s="170"/>
      <c r="DI355" s="170"/>
      <c r="DJ355" s="170"/>
      <c r="DK355" s="170"/>
      <c r="DL355" s="223"/>
    </row>
    <row r="356" spans="97:116" ht="15.75">
      <c r="CS356" s="170"/>
      <c r="CT356" s="170"/>
      <c r="CU356" s="170"/>
      <c r="CV356" s="170"/>
      <c r="CW356" s="170"/>
      <c r="CX356" s="170"/>
      <c r="CY356" s="170"/>
      <c r="CZ356" s="170"/>
      <c r="DA356" s="170"/>
      <c r="DB356" s="170"/>
      <c r="DC356" s="170"/>
      <c r="DD356" s="170"/>
      <c r="DE356" s="170"/>
      <c r="DF356" s="170"/>
      <c r="DG356" s="170"/>
      <c r="DH356" s="170"/>
      <c r="DI356" s="170"/>
      <c r="DJ356" s="170"/>
      <c r="DK356" s="170"/>
      <c r="DL356" s="223"/>
    </row>
    <row r="357" spans="97:116" ht="15.75">
      <c r="CS357" s="170"/>
      <c r="CT357" s="170"/>
      <c r="CU357" s="170"/>
      <c r="CV357" s="170"/>
      <c r="CW357" s="170"/>
      <c r="CX357" s="170"/>
      <c r="CY357" s="170"/>
      <c r="CZ357" s="170"/>
      <c r="DA357" s="170"/>
      <c r="DB357" s="170"/>
      <c r="DC357" s="170"/>
      <c r="DD357" s="170"/>
      <c r="DE357" s="170"/>
      <c r="DF357" s="170"/>
      <c r="DG357" s="170"/>
      <c r="DH357" s="170"/>
      <c r="DI357" s="170"/>
      <c r="DJ357" s="170"/>
      <c r="DK357" s="170"/>
      <c r="DL357" s="223"/>
    </row>
    <row r="358" spans="97:116" ht="15.75">
      <c r="CS358" s="170"/>
      <c r="CT358" s="170"/>
      <c r="CU358" s="170"/>
      <c r="CV358" s="170"/>
      <c r="CW358" s="170"/>
      <c r="CX358" s="170"/>
      <c r="CY358" s="170"/>
      <c r="CZ358" s="170"/>
      <c r="DA358" s="170"/>
      <c r="DB358" s="170"/>
      <c r="DC358" s="170"/>
      <c r="DD358" s="170"/>
      <c r="DE358" s="170"/>
      <c r="DF358" s="170"/>
      <c r="DG358" s="170"/>
      <c r="DH358" s="170"/>
      <c r="DI358" s="170"/>
      <c r="DJ358" s="170"/>
      <c r="DK358" s="170"/>
      <c r="DL358" s="223"/>
    </row>
    <row r="359" spans="97:116" ht="15.75">
      <c r="CS359" s="170"/>
      <c r="CT359" s="170"/>
      <c r="CU359" s="170"/>
      <c r="CV359" s="170"/>
      <c r="CW359" s="170"/>
      <c r="CX359" s="170"/>
      <c r="CY359" s="170"/>
      <c r="CZ359" s="170"/>
      <c r="DA359" s="170"/>
      <c r="DB359" s="170"/>
      <c r="DC359" s="170"/>
      <c r="DD359" s="170"/>
      <c r="DE359" s="170"/>
      <c r="DF359" s="170"/>
      <c r="DG359" s="170"/>
      <c r="DH359" s="170"/>
      <c r="DI359" s="170"/>
      <c r="DJ359" s="170"/>
      <c r="DK359" s="170"/>
      <c r="DL359" s="223"/>
    </row>
    <row r="360" spans="97:116" ht="15.75">
      <c r="CS360" s="170"/>
      <c r="CT360" s="170"/>
      <c r="CU360" s="170"/>
      <c r="CV360" s="170"/>
      <c r="CW360" s="170"/>
      <c r="CX360" s="170"/>
      <c r="CY360" s="170"/>
      <c r="CZ360" s="170"/>
      <c r="DA360" s="170"/>
      <c r="DB360" s="170"/>
      <c r="DC360" s="170"/>
      <c r="DD360" s="170"/>
      <c r="DE360" s="170"/>
      <c r="DF360" s="170"/>
      <c r="DG360" s="170"/>
      <c r="DH360" s="170"/>
      <c r="DI360" s="170"/>
      <c r="DJ360" s="170"/>
      <c r="DK360" s="170"/>
      <c r="DL360" s="223"/>
    </row>
    <row r="361" spans="97:116" ht="15.75">
      <c r="CS361" s="170"/>
      <c r="CT361" s="170"/>
      <c r="CU361" s="170"/>
      <c r="CV361" s="170"/>
      <c r="CW361" s="170"/>
      <c r="CX361" s="170"/>
      <c r="CY361" s="170"/>
      <c r="CZ361" s="170"/>
      <c r="DA361" s="170"/>
      <c r="DB361" s="170"/>
      <c r="DC361" s="170"/>
      <c r="DD361" s="170"/>
      <c r="DE361" s="170"/>
      <c r="DF361" s="170"/>
      <c r="DG361" s="170"/>
      <c r="DH361" s="170"/>
      <c r="DI361" s="170"/>
      <c r="DJ361" s="170"/>
      <c r="DK361" s="170"/>
      <c r="DL361" s="223"/>
    </row>
    <row r="362" spans="97:116" ht="15.75">
      <c r="CS362" s="170"/>
      <c r="CT362" s="170"/>
      <c r="CU362" s="170"/>
      <c r="CV362" s="170"/>
      <c r="CW362" s="170"/>
      <c r="CX362" s="170"/>
      <c r="CY362" s="170"/>
      <c r="CZ362" s="170"/>
      <c r="DA362" s="170"/>
      <c r="DB362" s="170"/>
      <c r="DC362" s="170"/>
      <c r="DD362" s="170"/>
      <c r="DE362" s="170"/>
      <c r="DF362" s="170"/>
      <c r="DG362" s="170"/>
      <c r="DH362" s="170"/>
      <c r="DI362" s="170"/>
      <c r="DJ362" s="170"/>
      <c r="DK362" s="170"/>
      <c r="DL362" s="223"/>
    </row>
    <row r="363" spans="97:116" ht="15.75">
      <c r="CS363" s="170"/>
      <c r="CT363" s="170"/>
      <c r="CU363" s="170"/>
      <c r="CV363" s="170"/>
      <c r="CW363" s="170"/>
      <c r="CX363" s="170"/>
      <c r="CY363" s="170"/>
      <c r="CZ363" s="170"/>
      <c r="DA363" s="170"/>
      <c r="DB363" s="170"/>
      <c r="DC363" s="170"/>
      <c r="DD363" s="170"/>
      <c r="DE363" s="170"/>
      <c r="DF363" s="170"/>
      <c r="DG363" s="170"/>
      <c r="DH363" s="170"/>
      <c r="DI363" s="170"/>
      <c r="DJ363" s="170"/>
      <c r="DK363" s="170"/>
      <c r="DL363" s="223"/>
    </row>
    <row r="364" spans="97:116" ht="15.75">
      <c r="CS364" s="170"/>
      <c r="CT364" s="170"/>
      <c r="CU364" s="170"/>
      <c r="CV364" s="170"/>
      <c r="CW364" s="170"/>
      <c r="CX364" s="170"/>
      <c r="CY364" s="170"/>
      <c r="CZ364" s="170"/>
      <c r="DA364" s="170"/>
      <c r="DB364" s="170"/>
      <c r="DC364" s="170"/>
      <c r="DD364" s="170"/>
      <c r="DE364" s="170"/>
      <c r="DF364" s="170"/>
      <c r="DG364" s="170"/>
      <c r="DH364" s="170"/>
      <c r="DI364" s="170"/>
      <c r="DJ364" s="170"/>
      <c r="DK364" s="170"/>
      <c r="DL364" s="223"/>
    </row>
    <row r="365" spans="97:116" ht="15.75">
      <c r="CS365" s="170"/>
      <c r="CT365" s="170"/>
      <c r="CU365" s="170"/>
      <c r="CV365" s="170"/>
      <c r="CW365" s="170"/>
      <c r="CX365" s="170"/>
      <c r="CY365" s="170"/>
      <c r="CZ365" s="170"/>
      <c r="DA365" s="170"/>
      <c r="DB365" s="170"/>
      <c r="DC365" s="170"/>
      <c r="DD365" s="170"/>
      <c r="DE365" s="170"/>
      <c r="DF365" s="170"/>
      <c r="DG365" s="170"/>
      <c r="DH365" s="170"/>
      <c r="DI365" s="170"/>
      <c r="DJ365" s="170"/>
      <c r="DK365" s="170"/>
      <c r="DL365" s="223"/>
    </row>
    <row r="366" spans="97:116" ht="15.75">
      <c r="CS366" s="170"/>
      <c r="CT366" s="170"/>
      <c r="CU366" s="170"/>
      <c r="CV366" s="170"/>
      <c r="CW366" s="170"/>
      <c r="CX366" s="170"/>
      <c r="CY366" s="170"/>
      <c r="CZ366" s="170"/>
      <c r="DA366" s="170"/>
      <c r="DB366" s="170"/>
      <c r="DC366" s="170"/>
      <c r="DD366" s="170"/>
      <c r="DE366" s="170"/>
      <c r="DF366" s="170"/>
      <c r="DG366" s="170"/>
      <c r="DH366" s="170"/>
      <c r="DI366" s="170"/>
      <c r="DJ366" s="170"/>
      <c r="DK366" s="170"/>
      <c r="DL366" s="223"/>
    </row>
    <row r="367" spans="97:116" ht="15.75">
      <c r="CS367" s="170"/>
      <c r="CT367" s="170"/>
      <c r="CU367" s="170"/>
      <c r="CV367" s="170"/>
      <c r="CW367" s="170"/>
      <c r="CX367" s="170"/>
      <c r="CY367" s="170"/>
      <c r="CZ367" s="170"/>
      <c r="DA367" s="170"/>
      <c r="DB367" s="170"/>
      <c r="DC367" s="170"/>
      <c r="DD367" s="170"/>
      <c r="DE367" s="170"/>
      <c r="DF367" s="170"/>
      <c r="DG367" s="170"/>
      <c r="DH367" s="170"/>
      <c r="DI367" s="170"/>
      <c r="DJ367" s="170"/>
      <c r="DK367" s="170"/>
      <c r="DL367" s="223"/>
    </row>
    <row r="368" spans="97:116" ht="15.75">
      <c r="CS368" s="170"/>
      <c r="CT368" s="170"/>
      <c r="CU368" s="170"/>
      <c r="CV368" s="170"/>
      <c r="CW368" s="170"/>
      <c r="CX368" s="170"/>
      <c r="CY368" s="170"/>
      <c r="CZ368" s="170"/>
      <c r="DA368" s="170"/>
      <c r="DB368" s="170"/>
      <c r="DC368" s="170"/>
      <c r="DD368" s="170"/>
      <c r="DE368" s="170"/>
      <c r="DF368" s="170"/>
      <c r="DG368" s="170"/>
      <c r="DH368" s="170"/>
      <c r="DI368" s="170"/>
      <c r="DJ368" s="170"/>
      <c r="DK368" s="170"/>
      <c r="DL368" s="223"/>
    </row>
    <row r="369" spans="97:116" ht="15.75">
      <c r="CS369" s="170"/>
      <c r="CT369" s="170"/>
      <c r="CU369" s="170"/>
      <c r="CV369" s="170"/>
      <c r="CW369" s="170"/>
      <c r="CX369" s="170"/>
      <c r="CY369" s="170"/>
      <c r="CZ369" s="170"/>
      <c r="DA369" s="170"/>
      <c r="DB369" s="170"/>
      <c r="DC369" s="170"/>
      <c r="DD369" s="170"/>
      <c r="DE369" s="170"/>
      <c r="DF369" s="170"/>
      <c r="DG369" s="170"/>
      <c r="DH369" s="170"/>
      <c r="DI369" s="170"/>
      <c r="DJ369" s="170"/>
      <c r="DK369" s="170"/>
      <c r="DL369" s="223"/>
    </row>
    <row r="370" spans="97:116" ht="15.75">
      <c r="CS370" s="170"/>
      <c r="CT370" s="170"/>
      <c r="CU370" s="170"/>
      <c r="CV370" s="170"/>
      <c r="CW370" s="170"/>
      <c r="CX370" s="170"/>
      <c r="CY370" s="170"/>
      <c r="CZ370" s="170"/>
      <c r="DA370" s="170"/>
      <c r="DB370" s="170"/>
      <c r="DC370" s="170"/>
      <c r="DD370" s="170"/>
      <c r="DE370" s="170"/>
      <c r="DF370" s="170"/>
      <c r="DG370" s="170"/>
      <c r="DH370" s="170"/>
      <c r="DI370" s="170"/>
      <c r="DJ370" s="170"/>
      <c r="DK370" s="170"/>
      <c r="DL370" s="223"/>
    </row>
    <row r="371" spans="97:116" ht="15.75">
      <c r="CS371" s="170"/>
      <c r="CT371" s="170"/>
      <c r="CU371" s="170"/>
      <c r="CV371" s="170"/>
      <c r="CW371" s="170"/>
      <c r="CX371" s="170"/>
      <c r="CY371" s="170"/>
      <c r="CZ371" s="170"/>
      <c r="DA371" s="170"/>
      <c r="DB371" s="170"/>
      <c r="DC371" s="170"/>
      <c r="DD371" s="170"/>
      <c r="DE371" s="170"/>
      <c r="DF371" s="170"/>
      <c r="DG371" s="170"/>
      <c r="DH371" s="170"/>
      <c r="DI371" s="170"/>
      <c r="DJ371" s="170"/>
      <c r="DK371" s="170"/>
      <c r="DL371" s="223"/>
    </row>
    <row r="372" spans="97:116" ht="15.75">
      <c r="CS372" s="170"/>
      <c r="CT372" s="170"/>
      <c r="CU372" s="170"/>
      <c r="CV372" s="170"/>
      <c r="CW372" s="170"/>
      <c r="CX372" s="170"/>
      <c r="CY372" s="170"/>
      <c r="CZ372" s="170"/>
      <c r="DA372" s="170"/>
      <c r="DB372" s="170"/>
      <c r="DC372" s="170"/>
      <c r="DD372" s="170"/>
      <c r="DE372" s="170"/>
      <c r="DF372" s="170"/>
      <c r="DG372" s="170"/>
      <c r="DH372" s="170"/>
      <c r="DI372" s="170"/>
      <c r="DJ372" s="170"/>
      <c r="DK372" s="170"/>
      <c r="DL372" s="223"/>
    </row>
    <row r="373" spans="97:116" ht="15.75">
      <c r="CS373" s="170"/>
      <c r="CT373" s="170"/>
      <c r="CU373" s="170"/>
      <c r="CV373" s="170"/>
      <c r="CW373" s="170"/>
      <c r="CX373" s="170"/>
      <c r="CY373" s="170"/>
      <c r="CZ373" s="170"/>
      <c r="DA373" s="170"/>
      <c r="DB373" s="170"/>
      <c r="DC373" s="170"/>
      <c r="DD373" s="170"/>
      <c r="DE373" s="170"/>
      <c r="DF373" s="170"/>
      <c r="DG373" s="170"/>
      <c r="DH373" s="170"/>
      <c r="DI373" s="170"/>
      <c r="DJ373" s="170"/>
      <c r="DK373" s="170"/>
      <c r="DL373" s="223"/>
    </row>
    <row r="374" spans="97:116" ht="15.75">
      <c r="CS374" s="170"/>
      <c r="CT374" s="170"/>
      <c r="CU374" s="170"/>
      <c r="CV374" s="170"/>
      <c r="CW374" s="170"/>
      <c r="CX374" s="170"/>
      <c r="CY374" s="170"/>
      <c r="CZ374" s="170"/>
      <c r="DA374" s="170"/>
      <c r="DB374" s="170"/>
      <c r="DC374" s="170"/>
      <c r="DD374" s="170"/>
      <c r="DE374" s="170"/>
      <c r="DF374" s="170"/>
      <c r="DG374" s="170"/>
      <c r="DH374" s="170"/>
      <c r="DI374" s="170"/>
      <c r="DJ374" s="170"/>
      <c r="DK374" s="170"/>
      <c r="DL374" s="223"/>
    </row>
    <row r="375" spans="97:116" ht="15.75">
      <c r="CS375" s="170"/>
      <c r="CT375" s="170"/>
      <c r="CU375" s="170"/>
      <c r="CV375" s="170"/>
      <c r="CW375" s="170"/>
      <c r="CX375" s="170"/>
      <c r="CY375" s="170"/>
      <c r="CZ375" s="170"/>
      <c r="DA375" s="170"/>
      <c r="DB375" s="170"/>
      <c r="DC375" s="170"/>
      <c r="DD375" s="170"/>
      <c r="DE375" s="170"/>
      <c r="DF375" s="170"/>
      <c r="DG375" s="170"/>
      <c r="DH375" s="170"/>
      <c r="DI375" s="170"/>
      <c r="DJ375" s="170"/>
      <c r="DK375" s="170"/>
      <c r="DL375" s="223"/>
    </row>
    <row r="376" spans="97:116" ht="15.75">
      <c r="CS376" s="170"/>
      <c r="CT376" s="170"/>
      <c r="CU376" s="170"/>
      <c r="CV376" s="170"/>
      <c r="CW376" s="170"/>
      <c r="CX376" s="170"/>
      <c r="CY376" s="170"/>
      <c r="CZ376" s="170"/>
      <c r="DA376" s="170"/>
      <c r="DB376" s="170"/>
      <c r="DC376" s="170"/>
      <c r="DD376" s="170"/>
      <c r="DE376" s="170"/>
      <c r="DF376" s="170"/>
      <c r="DG376" s="170"/>
      <c r="DH376" s="170"/>
      <c r="DI376" s="170"/>
      <c r="DJ376" s="170"/>
      <c r="DK376" s="170"/>
      <c r="DL376" s="223"/>
    </row>
    <row r="377" spans="97:116" ht="15.75">
      <c r="CS377" s="170"/>
      <c r="CT377" s="170"/>
      <c r="CU377" s="170"/>
      <c r="CV377" s="170"/>
      <c r="CW377" s="170"/>
      <c r="CX377" s="170"/>
      <c r="CY377" s="170"/>
      <c r="CZ377" s="170"/>
      <c r="DA377" s="170"/>
      <c r="DB377" s="170"/>
      <c r="DC377" s="170"/>
      <c r="DD377" s="170"/>
      <c r="DE377" s="170"/>
      <c r="DF377" s="170"/>
      <c r="DG377" s="170"/>
      <c r="DH377" s="170"/>
      <c r="DI377" s="170"/>
      <c r="DJ377" s="170"/>
      <c r="DK377" s="170"/>
      <c r="DL377" s="223"/>
    </row>
    <row r="378" spans="97:116" ht="15.75">
      <c r="CS378" s="170"/>
      <c r="CT378" s="170"/>
      <c r="CU378" s="170"/>
      <c r="CV378" s="170"/>
      <c r="CW378" s="170"/>
      <c r="CX378" s="170"/>
      <c r="CY378" s="170"/>
      <c r="CZ378" s="170"/>
      <c r="DA378" s="170"/>
      <c r="DB378" s="170"/>
      <c r="DC378" s="170"/>
      <c r="DD378" s="170"/>
      <c r="DE378" s="170"/>
      <c r="DF378" s="170"/>
      <c r="DG378" s="170"/>
      <c r="DH378" s="170"/>
      <c r="DI378" s="170"/>
      <c r="DJ378" s="170"/>
      <c r="DK378" s="170"/>
      <c r="DL378" s="223"/>
    </row>
    <row r="379" spans="97:116" ht="15.75">
      <c r="CS379" s="170"/>
      <c r="CT379" s="170"/>
      <c r="CU379" s="170"/>
      <c r="CV379" s="170"/>
      <c r="CW379" s="170"/>
      <c r="CX379" s="170"/>
      <c r="CY379" s="170"/>
      <c r="CZ379" s="170"/>
      <c r="DA379" s="170"/>
      <c r="DB379" s="170"/>
      <c r="DC379" s="170"/>
      <c r="DD379" s="170"/>
      <c r="DE379" s="170"/>
      <c r="DF379" s="170"/>
      <c r="DG379" s="170"/>
      <c r="DH379" s="170"/>
      <c r="DI379" s="170"/>
      <c r="DJ379" s="170"/>
      <c r="DK379" s="170"/>
      <c r="DL379" s="223"/>
    </row>
    <row r="380" spans="97:116" ht="15.75">
      <c r="CS380" s="170"/>
      <c r="CT380" s="170"/>
      <c r="CU380" s="170"/>
      <c r="CV380" s="170"/>
      <c r="CW380" s="170"/>
      <c r="CX380" s="170"/>
      <c r="CY380" s="170"/>
      <c r="CZ380" s="170"/>
      <c r="DA380" s="170"/>
      <c r="DB380" s="170"/>
      <c r="DC380" s="170"/>
      <c r="DD380" s="170"/>
      <c r="DE380" s="170"/>
      <c r="DF380" s="170"/>
      <c r="DG380" s="170"/>
      <c r="DH380" s="170"/>
      <c r="DI380" s="170"/>
      <c r="DJ380" s="170"/>
      <c r="DK380" s="170"/>
      <c r="DL380" s="223"/>
    </row>
    <row r="381" spans="97:116" ht="15.75">
      <c r="CS381" s="170"/>
      <c r="CT381" s="170"/>
      <c r="CU381" s="170"/>
      <c r="CV381" s="170"/>
      <c r="CW381" s="170"/>
      <c r="CX381" s="170"/>
      <c r="CY381" s="170"/>
      <c r="CZ381" s="170"/>
      <c r="DA381" s="170"/>
      <c r="DB381" s="170"/>
      <c r="DC381" s="170"/>
      <c r="DD381" s="170"/>
      <c r="DE381" s="170"/>
      <c r="DF381" s="170"/>
      <c r="DG381" s="170"/>
      <c r="DH381" s="170"/>
      <c r="DI381" s="170"/>
      <c r="DJ381" s="170"/>
      <c r="DK381" s="170"/>
      <c r="DL381" s="223"/>
    </row>
    <row r="382" spans="97:116" ht="15.75">
      <c r="CS382" s="170"/>
      <c r="CT382" s="170"/>
      <c r="CU382" s="170"/>
      <c r="CV382" s="170"/>
      <c r="CW382" s="170"/>
      <c r="CX382" s="170"/>
      <c r="CY382" s="170"/>
      <c r="CZ382" s="170"/>
      <c r="DA382" s="170"/>
      <c r="DB382" s="170"/>
      <c r="DC382" s="170"/>
      <c r="DD382" s="170"/>
      <c r="DE382" s="170"/>
      <c r="DF382" s="170"/>
      <c r="DG382" s="170"/>
      <c r="DH382" s="170"/>
      <c r="DI382" s="170"/>
      <c r="DJ382" s="170"/>
      <c r="DK382" s="170"/>
      <c r="DL382" s="223"/>
    </row>
    <row r="383" spans="97:116" ht="15.75">
      <c r="CS383" s="170"/>
      <c r="CT383" s="170"/>
      <c r="CU383" s="170"/>
      <c r="CV383" s="170"/>
      <c r="CW383" s="170"/>
      <c r="CX383" s="170"/>
      <c r="CY383" s="170"/>
      <c r="CZ383" s="170"/>
      <c r="DA383" s="170"/>
      <c r="DB383" s="170"/>
      <c r="DC383" s="170"/>
      <c r="DD383" s="170"/>
      <c r="DE383" s="170"/>
      <c r="DF383" s="170"/>
      <c r="DG383" s="170"/>
      <c r="DH383" s="170"/>
      <c r="DI383" s="170"/>
      <c r="DJ383" s="170"/>
      <c r="DK383" s="170"/>
      <c r="DL383" s="223"/>
    </row>
    <row r="384" spans="97:116" ht="15.75">
      <c r="CS384" s="170"/>
      <c r="CT384" s="170"/>
      <c r="CU384" s="170"/>
      <c r="CV384" s="170"/>
      <c r="CW384" s="170"/>
      <c r="CX384" s="170"/>
      <c r="CY384" s="170"/>
      <c r="CZ384" s="170"/>
      <c r="DA384" s="170"/>
      <c r="DB384" s="170"/>
      <c r="DC384" s="170"/>
      <c r="DD384" s="170"/>
      <c r="DE384" s="170"/>
      <c r="DF384" s="170"/>
      <c r="DG384" s="170"/>
      <c r="DH384" s="170"/>
      <c r="DI384" s="170"/>
      <c r="DJ384" s="170"/>
      <c r="DK384" s="170"/>
      <c r="DL384" s="223"/>
    </row>
    <row r="385" spans="97:116" ht="15.75">
      <c r="CS385" s="170"/>
      <c r="CT385" s="170"/>
      <c r="CU385" s="170"/>
      <c r="CV385" s="170"/>
      <c r="CW385" s="170"/>
      <c r="CX385" s="170"/>
      <c r="CY385" s="170"/>
      <c r="CZ385" s="170"/>
      <c r="DA385" s="170"/>
      <c r="DB385" s="170"/>
      <c r="DC385" s="170"/>
      <c r="DD385" s="170"/>
      <c r="DE385" s="170"/>
      <c r="DF385" s="170"/>
      <c r="DG385" s="170"/>
      <c r="DH385" s="170"/>
      <c r="DI385" s="170"/>
      <c r="DJ385" s="170"/>
      <c r="DK385" s="170"/>
      <c r="DL385" s="223"/>
    </row>
    <row r="386" spans="97:116" ht="15.75">
      <c r="CS386" s="170"/>
      <c r="CT386" s="170"/>
      <c r="CU386" s="170"/>
      <c r="CV386" s="170"/>
      <c r="CW386" s="170"/>
      <c r="CX386" s="170"/>
      <c r="CY386" s="170"/>
      <c r="CZ386" s="170"/>
      <c r="DA386" s="170"/>
      <c r="DB386" s="170"/>
      <c r="DC386" s="170"/>
      <c r="DD386" s="170"/>
      <c r="DE386" s="170"/>
      <c r="DF386" s="170"/>
      <c r="DG386" s="170"/>
      <c r="DH386" s="170"/>
      <c r="DI386" s="170"/>
      <c r="DJ386" s="170"/>
      <c r="DK386" s="170"/>
      <c r="DL386" s="223"/>
    </row>
    <row r="387" spans="97:116" ht="15.75">
      <c r="CS387" s="170"/>
      <c r="CT387" s="170"/>
      <c r="CU387" s="170"/>
      <c r="CV387" s="170"/>
      <c r="CW387" s="170"/>
      <c r="CX387" s="170"/>
      <c r="CY387" s="170"/>
      <c r="CZ387" s="170"/>
      <c r="DA387" s="170"/>
      <c r="DB387" s="170"/>
      <c r="DC387" s="170"/>
      <c r="DD387" s="170"/>
      <c r="DE387" s="170"/>
      <c r="DF387" s="170"/>
      <c r="DG387" s="170"/>
      <c r="DH387" s="170"/>
      <c r="DI387" s="170"/>
      <c r="DJ387" s="170"/>
      <c r="DK387" s="170"/>
      <c r="DL387" s="223"/>
    </row>
    <row r="388" spans="97:116" ht="15.75">
      <c r="CS388" s="170"/>
      <c r="CT388" s="170"/>
      <c r="CU388" s="170"/>
      <c r="CV388" s="170"/>
      <c r="CW388" s="170"/>
      <c r="CX388" s="170"/>
      <c r="CY388" s="170"/>
      <c r="CZ388" s="170"/>
      <c r="DA388" s="170"/>
      <c r="DB388" s="170"/>
      <c r="DC388" s="170"/>
      <c r="DD388" s="170"/>
      <c r="DE388" s="170"/>
      <c r="DF388" s="170"/>
      <c r="DG388" s="170"/>
      <c r="DH388" s="170"/>
      <c r="DI388" s="170"/>
      <c r="DJ388" s="170"/>
      <c r="DK388" s="170"/>
      <c r="DL388" s="223"/>
    </row>
    <row r="389" spans="97:116" ht="15.75">
      <c r="CS389" s="170"/>
      <c r="CT389" s="170"/>
      <c r="CU389" s="170"/>
      <c r="CV389" s="170"/>
      <c r="CW389" s="170"/>
      <c r="CX389" s="170"/>
      <c r="CY389" s="170"/>
      <c r="CZ389" s="170"/>
      <c r="DA389" s="170"/>
      <c r="DB389" s="170"/>
      <c r="DC389" s="170"/>
      <c r="DD389" s="170"/>
      <c r="DE389" s="170"/>
      <c r="DF389" s="170"/>
      <c r="DG389" s="170"/>
      <c r="DH389" s="170"/>
      <c r="DI389" s="170"/>
      <c r="DJ389" s="170"/>
      <c r="DK389" s="170"/>
      <c r="DL389" s="223"/>
    </row>
    <row r="390" spans="97:116" ht="15.75">
      <c r="CS390" s="170"/>
      <c r="CT390" s="170"/>
      <c r="CU390" s="170"/>
      <c r="CV390" s="170"/>
      <c r="CW390" s="170"/>
      <c r="CX390" s="170"/>
      <c r="CY390" s="170"/>
      <c r="CZ390" s="170"/>
      <c r="DA390" s="170"/>
      <c r="DB390" s="170"/>
      <c r="DC390" s="170"/>
      <c r="DD390" s="170"/>
      <c r="DE390" s="170"/>
      <c r="DF390" s="170"/>
      <c r="DG390" s="170"/>
      <c r="DH390" s="170"/>
      <c r="DI390" s="170"/>
      <c r="DJ390" s="170"/>
      <c r="DK390" s="170"/>
      <c r="DL390" s="223"/>
    </row>
    <row r="391" spans="97:116" ht="15.75">
      <c r="CS391" s="170"/>
      <c r="CT391" s="170"/>
      <c r="CU391" s="170"/>
      <c r="CV391" s="170"/>
      <c r="CW391" s="170"/>
      <c r="CX391" s="170"/>
      <c r="CY391" s="170"/>
      <c r="CZ391" s="170"/>
      <c r="DA391" s="170"/>
      <c r="DB391" s="170"/>
      <c r="DC391" s="170"/>
      <c r="DD391" s="170"/>
      <c r="DE391" s="170"/>
      <c r="DF391" s="170"/>
      <c r="DG391" s="170"/>
      <c r="DH391" s="170"/>
      <c r="DI391" s="170"/>
      <c r="DJ391" s="170"/>
      <c r="DK391" s="170"/>
      <c r="DL391" s="223"/>
    </row>
    <row r="392" spans="97:116" ht="15.75">
      <c r="CS392" s="170"/>
      <c r="CT392" s="170"/>
      <c r="CU392" s="170"/>
      <c r="CV392" s="170"/>
      <c r="CW392" s="170"/>
      <c r="CX392" s="170"/>
      <c r="CY392" s="170"/>
      <c r="CZ392" s="170"/>
      <c r="DA392" s="170"/>
      <c r="DB392" s="170"/>
      <c r="DC392" s="170"/>
      <c r="DD392" s="170"/>
      <c r="DE392" s="170"/>
      <c r="DF392" s="170"/>
      <c r="DG392" s="170"/>
      <c r="DH392" s="170"/>
      <c r="DI392" s="170"/>
      <c r="DJ392" s="170"/>
      <c r="DK392" s="170"/>
      <c r="DL392" s="223"/>
    </row>
    <row r="393" spans="97:116" ht="15.75">
      <c r="CS393" s="170"/>
      <c r="CT393" s="170"/>
      <c r="CU393" s="170"/>
      <c r="CV393" s="170"/>
      <c r="CW393" s="170"/>
      <c r="CX393" s="170"/>
      <c r="CY393" s="170"/>
      <c r="CZ393" s="170"/>
      <c r="DA393" s="170"/>
      <c r="DB393" s="170"/>
      <c r="DC393" s="170"/>
      <c r="DD393" s="170"/>
      <c r="DE393" s="170"/>
      <c r="DF393" s="170"/>
      <c r="DG393" s="170"/>
      <c r="DH393" s="170"/>
      <c r="DI393" s="170"/>
      <c r="DJ393" s="170"/>
      <c r="DK393" s="170"/>
      <c r="DL393" s="223"/>
    </row>
    <row r="394" spans="97:116" ht="15.75">
      <c r="CS394" s="170"/>
      <c r="CT394" s="170"/>
      <c r="CU394" s="170"/>
      <c r="CV394" s="170"/>
      <c r="CW394" s="170"/>
      <c r="CX394" s="170"/>
      <c r="CY394" s="170"/>
      <c r="CZ394" s="170"/>
      <c r="DA394" s="170"/>
      <c r="DB394" s="170"/>
      <c r="DC394" s="170"/>
      <c r="DD394" s="170"/>
      <c r="DE394" s="170"/>
      <c r="DF394" s="170"/>
      <c r="DG394" s="170"/>
      <c r="DH394" s="170"/>
      <c r="DI394" s="170"/>
      <c r="DJ394" s="170"/>
      <c r="DK394" s="170"/>
      <c r="DL394" s="223"/>
    </row>
    <row r="395" spans="97:116" ht="15.75">
      <c r="CS395" s="170"/>
      <c r="CT395" s="170"/>
      <c r="CU395" s="170"/>
      <c r="CV395" s="170"/>
      <c r="CW395" s="170"/>
      <c r="CX395" s="170"/>
      <c r="CY395" s="170"/>
      <c r="CZ395" s="170"/>
      <c r="DA395" s="170"/>
      <c r="DB395" s="170"/>
      <c r="DC395" s="170"/>
      <c r="DD395" s="170"/>
      <c r="DE395" s="170"/>
      <c r="DF395" s="170"/>
      <c r="DG395" s="170"/>
      <c r="DH395" s="170"/>
      <c r="DI395" s="170"/>
      <c r="DJ395" s="170"/>
      <c r="DK395" s="170"/>
      <c r="DL395" s="223"/>
    </row>
    <row r="396" spans="97:116" ht="15.75">
      <c r="CS396" s="170"/>
      <c r="CT396" s="170"/>
      <c r="CU396" s="170"/>
      <c r="CV396" s="170"/>
      <c r="CW396" s="170"/>
      <c r="CX396" s="170"/>
      <c r="CY396" s="170"/>
      <c r="CZ396" s="170"/>
      <c r="DA396" s="170"/>
      <c r="DB396" s="170"/>
      <c r="DC396" s="170"/>
      <c r="DD396" s="170"/>
      <c r="DE396" s="170"/>
      <c r="DF396" s="170"/>
      <c r="DG396" s="170"/>
      <c r="DH396" s="170"/>
      <c r="DI396" s="170"/>
      <c r="DJ396" s="170"/>
      <c r="DK396" s="170"/>
      <c r="DL396" s="223"/>
    </row>
    <row r="397" spans="97:116" ht="15.75">
      <c r="CS397" s="170"/>
      <c r="CT397" s="170"/>
      <c r="CU397" s="170"/>
      <c r="CV397" s="170"/>
      <c r="CW397" s="170"/>
      <c r="CX397" s="170"/>
      <c r="CY397" s="170"/>
      <c r="CZ397" s="170"/>
      <c r="DA397" s="170"/>
      <c r="DB397" s="170"/>
      <c r="DC397" s="170"/>
      <c r="DD397" s="170"/>
      <c r="DE397" s="170"/>
      <c r="DF397" s="170"/>
      <c r="DG397" s="170"/>
      <c r="DH397" s="170"/>
      <c r="DI397" s="170"/>
      <c r="DJ397" s="170"/>
      <c r="DK397" s="170"/>
      <c r="DL397" s="223"/>
    </row>
    <row r="398" spans="97:116" ht="15.75">
      <c r="CS398" s="170"/>
      <c r="CT398" s="170"/>
      <c r="CU398" s="170"/>
      <c r="CV398" s="170"/>
      <c r="CW398" s="170"/>
      <c r="CX398" s="170"/>
      <c r="CY398" s="170"/>
      <c r="CZ398" s="170"/>
      <c r="DA398" s="170"/>
      <c r="DB398" s="170"/>
      <c r="DC398" s="170"/>
      <c r="DD398" s="170"/>
      <c r="DE398" s="170"/>
      <c r="DF398" s="170"/>
      <c r="DG398" s="170"/>
      <c r="DH398" s="170"/>
      <c r="DI398" s="170"/>
      <c r="DJ398" s="170"/>
      <c r="DK398" s="170"/>
      <c r="DL398" s="223"/>
    </row>
    <row r="399" spans="97:116" ht="15.75">
      <c r="CS399" s="170"/>
      <c r="CT399" s="170"/>
      <c r="CU399" s="170"/>
      <c r="CV399" s="170"/>
      <c r="CW399" s="170"/>
      <c r="CX399" s="170"/>
      <c r="CY399" s="170"/>
      <c r="CZ399" s="170"/>
      <c r="DA399" s="170"/>
      <c r="DB399" s="170"/>
      <c r="DC399" s="170"/>
      <c r="DD399" s="170"/>
      <c r="DE399" s="170"/>
      <c r="DF399" s="170"/>
      <c r="DG399" s="170"/>
      <c r="DH399" s="170"/>
      <c r="DI399" s="170"/>
      <c r="DJ399" s="170"/>
      <c r="DK399" s="170"/>
      <c r="DL399" s="223"/>
    </row>
    <row r="400" spans="97:116" ht="15.75">
      <c r="CS400" s="170"/>
      <c r="CT400" s="170"/>
      <c r="CU400" s="170"/>
      <c r="CV400" s="170"/>
      <c r="CW400" s="170"/>
      <c r="CX400" s="170"/>
      <c r="CY400" s="170"/>
      <c r="CZ400" s="170"/>
      <c r="DA400" s="170"/>
      <c r="DB400" s="170"/>
      <c r="DC400" s="170"/>
      <c r="DD400" s="170"/>
      <c r="DE400" s="170"/>
      <c r="DF400" s="170"/>
      <c r="DG400" s="170"/>
      <c r="DH400" s="170"/>
      <c r="DI400" s="170"/>
      <c r="DJ400" s="170"/>
      <c r="DK400" s="170"/>
      <c r="DL400" s="223"/>
    </row>
    <row r="401" spans="97:116" ht="15.75">
      <c r="CS401" s="170"/>
      <c r="CT401" s="170"/>
      <c r="CU401" s="170"/>
      <c r="CV401" s="170"/>
      <c r="CW401" s="170"/>
      <c r="CX401" s="170"/>
      <c r="CY401" s="170"/>
      <c r="CZ401" s="170"/>
      <c r="DA401" s="170"/>
      <c r="DB401" s="170"/>
      <c r="DC401" s="170"/>
      <c r="DD401" s="170"/>
      <c r="DE401" s="170"/>
      <c r="DF401" s="170"/>
      <c r="DG401" s="170"/>
      <c r="DH401" s="170"/>
      <c r="DI401" s="170"/>
      <c r="DJ401" s="170"/>
      <c r="DK401" s="170"/>
      <c r="DL401" s="223"/>
    </row>
    <row r="402" spans="97:116" ht="15.75">
      <c r="CS402" s="170"/>
      <c r="CT402" s="170"/>
      <c r="CU402" s="170"/>
      <c r="CV402" s="170"/>
      <c r="CW402" s="170"/>
      <c r="CX402" s="170"/>
      <c r="CY402" s="170"/>
      <c r="CZ402" s="170"/>
      <c r="DA402" s="170"/>
      <c r="DB402" s="170"/>
      <c r="DC402" s="170"/>
      <c r="DD402" s="170"/>
      <c r="DE402" s="170"/>
      <c r="DF402" s="170"/>
      <c r="DG402" s="170"/>
      <c r="DH402" s="170"/>
      <c r="DI402" s="170"/>
      <c r="DJ402" s="170"/>
      <c r="DK402" s="170"/>
      <c r="DL402" s="223"/>
    </row>
    <row r="403" spans="97:116" ht="15.75">
      <c r="CS403" s="170"/>
      <c r="CT403" s="170"/>
      <c r="CU403" s="170"/>
      <c r="CV403" s="170"/>
      <c r="CW403" s="170"/>
      <c r="CX403" s="170"/>
      <c r="CY403" s="170"/>
      <c r="CZ403" s="170"/>
      <c r="DA403" s="170"/>
      <c r="DB403" s="170"/>
      <c r="DC403" s="170"/>
      <c r="DD403" s="170"/>
      <c r="DE403" s="170"/>
      <c r="DF403" s="170"/>
      <c r="DG403" s="170"/>
      <c r="DH403" s="170"/>
      <c r="DI403" s="170"/>
      <c r="DJ403" s="170"/>
      <c r="DK403" s="170"/>
      <c r="DL403" s="223"/>
    </row>
    <row r="404" spans="97:116" ht="15.75">
      <c r="CS404" s="170"/>
      <c r="CT404" s="170"/>
      <c r="CU404" s="170"/>
      <c r="CV404" s="170"/>
      <c r="CW404" s="170"/>
      <c r="CX404" s="170"/>
      <c r="CY404" s="170"/>
      <c r="CZ404" s="170"/>
      <c r="DA404" s="170"/>
      <c r="DB404" s="170"/>
      <c r="DC404" s="170"/>
      <c r="DD404" s="170"/>
      <c r="DE404" s="170"/>
      <c r="DF404" s="170"/>
      <c r="DG404" s="170"/>
      <c r="DH404" s="170"/>
      <c r="DI404" s="170"/>
      <c r="DJ404" s="170"/>
      <c r="DK404" s="170"/>
      <c r="DL404" s="223"/>
    </row>
    <row r="405" spans="97:116" ht="15.75">
      <c r="CS405" s="170"/>
      <c r="CT405" s="170"/>
      <c r="CU405" s="170"/>
      <c r="CV405" s="170"/>
      <c r="CW405" s="170"/>
      <c r="CX405" s="170"/>
      <c r="CY405" s="170"/>
      <c r="CZ405" s="170"/>
      <c r="DA405" s="170"/>
      <c r="DB405" s="170"/>
      <c r="DC405" s="170"/>
      <c r="DD405" s="170"/>
      <c r="DE405" s="170"/>
      <c r="DF405" s="170"/>
      <c r="DG405" s="170"/>
      <c r="DH405" s="170"/>
      <c r="DI405" s="170"/>
      <c r="DJ405" s="170"/>
      <c r="DK405" s="170"/>
      <c r="DL405" s="223"/>
    </row>
    <row r="406" spans="97:116" ht="15.75">
      <c r="CS406" s="170"/>
      <c r="CT406" s="170"/>
      <c r="CU406" s="170"/>
      <c r="CV406" s="170"/>
      <c r="CW406" s="170"/>
      <c r="CX406" s="170"/>
      <c r="CY406" s="170"/>
      <c r="CZ406" s="170"/>
      <c r="DA406" s="170"/>
      <c r="DB406" s="170"/>
      <c r="DC406" s="170"/>
      <c r="DD406" s="170"/>
      <c r="DE406" s="170"/>
      <c r="DF406" s="170"/>
      <c r="DG406" s="170"/>
      <c r="DH406" s="170"/>
      <c r="DI406" s="170"/>
      <c r="DJ406" s="170"/>
      <c r="DK406" s="170"/>
      <c r="DL406" s="223"/>
    </row>
    <row r="407" spans="97:116" ht="15.75">
      <c r="CS407" s="170"/>
      <c r="CT407" s="170"/>
      <c r="CU407" s="170"/>
      <c r="CV407" s="170"/>
      <c r="CW407" s="170"/>
      <c r="CX407" s="170"/>
      <c r="CY407" s="170"/>
      <c r="CZ407" s="170"/>
      <c r="DA407" s="170"/>
      <c r="DB407" s="170"/>
      <c r="DC407" s="170"/>
      <c r="DD407" s="170"/>
      <c r="DE407" s="170"/>
      <c r="DF407" s="170"/>
      <c r="DG407" s="170"/>
      <c r="DH407" s="170"/>
      <c r="DI407" s="170"/>
      <c r="DJ407" s="170"/>
      <c r="DK407" s="170"/>
      <c r="DL407" s="223"/>
    </row>
    <row r="408" spans="97:116" ht="15.75">
      <c r="CS408" s="170"/>
      <c r="CT408" s="170"/>
      <c r="CU408" s="170"/>
      <c r="CV408" s="170"/>
      <c r="CW408" s="170"/>
      <c r="CX408" s="170"/>
      <c r="CY408" s="170"/>
      <c r="CZ408" s="170"/>
      <c r="DA408" s="170"/>
      <c r="DB408" s="170"/>
      <c r="DC408" s="170"/>
      <c r="DD408" s="170"/>
      <c r="DE408" s="170"/>
      <c r="DF408" s="170"/>
      <c r="DG408" s="170"/>
      <c r="DH408" s="170"/>
      <c r="DI408" s="170"/>
      <c r="DJ408" s="170"/>
      <c r="DK408" s="170"/>
      <c r="DL408" s="223"/>
    </row>
    <row r="409" spans="97:116" ht="15.75">
      <c r="CS409" s="170"/>
      <c r="CT409" s="170"/>
      <c r="CU409" s="170"/>
      <c r="CV409" s="170"/>
      <c r="CW409" s="170"/>
      <c r="CX409" s="170"/>
      <c r="CY409" s="170"/>
      <c r="CZ409" s="170"/>
      <c r="DA409" s="170"/>
      <c r="DB409" s="170"/>
      <c r="DC409" s="170"/>
      <c r="DD409" s="170"/>
      <c r="DE409" s="170"/>
      <c r="DF409" s="170"/>
      <c r="DG409" s="170"/>
      <c r="DH409" s="170"/>
      <c r="DI409" s="170"/>
      <c r="DJ409" s="170"/>
      <c r="DK409" s="170"/>
      <c r="DL409" s="223"/>
    </row>
    <row r="410" spans="97:116" ht="15.75">
      <c r="CS410" s="170"/>
      <c r="CT410" s="170"/>
      <c r="CU410" s="170"/>
      <c r="CV410" s="170"/>
      <c r="CW410" s="170"/>
      <c r="CX410" s="170"/>
      <c r="CY410" s="170"/>
      <c r="CZ410" s="170"/>
      <c r="DA410" s="170"/>
      <c r="DB410" s="170"/>
      <c r="DC410" s="170"/>
      <c r="DD410" s="170"/>
      <c r="DE410" s="170"/>
      <c r="DF410" s="170"/>
      <c r="DG410" s="170"/>
      <c r="DH410" s="170"/>
      <c r="DI410" s="170"/>
      <c r="DJ410" s="170"/>
      <c r="DK410" s="170"/>
      <c r="DL410" s="223"/>
    </row>
    <row r="411" spans="97:116" ht="15.75">
      <c r="CS411" s="170"/>
      <c r="CT411" s="170"/>
      <c r="CU411" s="170"/>
      <c r="CV411" s="170"/>
      <c r="CW411" s="170"/>
      <c r="CX411" s="170"/>
      <c r="CY411" s="170"/>
      <c r="CZ411" s="170"/>
      <c r="DA411" s="170"/>
      <c r="DB411" s="170"/>
      <c r="DC411" s="170"/>
      <c r="DD411" s="170"/>
      <c r="DE411" s="170"/>
      <c r="DF411" s="170"/>
      <c r="DG411" s="170"/>
      <c r="DH411" s="170"/>
      <c r="DI411" s="170"/>
      <c r="DJ411" s="170"/>
      <c r="DK411" s="170"/>
      <c r="DL411" s="223"/>
    </row>
    <row r="412" spans="97:116" ht="15.75">
      <c r="CS412" s="170"/>
      <c r="CT412" s="170"/>
      <c r="CU412" s="170"/>
      <c r="CV412" s="170"/>
      <c r="CW412" s="170"/>
      <c r="CX412" s="170"/>
      <c r="CY412" s="170"/>
      <c r="CZ412" s="170"/>
      <c r="DA412" s="170"/>
      <c r="DB412" s="170"/>
      <c r="DC412" s="170"/>
      <c r="DD412" s="170"/>
      <c r="DE412" s="170"/>
      <c r="DF412" s="170"/>
      <c r="DG412" s="170"/>
      <c r="DH412" s="170"/>
      <c r="DI412" s="170"/>
      <c r="DJ412" s="170"/>
      <c r="DK412" s="170"/>
      <c r="DL412" s="223"/>
    </row>
    <row r="413" spans="97:116" ht="15.75">
      <c r="CS413" s="170"/>
      <c r="CT413" s="170"/>
      <c r="CU413" s="170"/>
      <c r="CV413" s="170"/>
      <c r="CW413" s="170"/>
      <c r="CX413" s="170"/>
      <c r="CY413" s="170"/>
      <c r="CZ413" s="170"/>
      <c r="DA413" s="170"/>
      <c r="DB413" s="170"/>
      <c r="DC413" s="170"/>
      <c r="DD413" s="170"/>
      <c r="DE413" s="170"/>
      <c r="DF413" s="170"/>
      <c r="DG413" s="170"/>
      <c r="DH413" s="170"/>
      <c r="DI413" s="170"/>
      <c r="DJ413" s="170"/>
      <c r="DK413" s="170"/>
      <c r="DL413" s="223"/>
    </row>
    <row r="414" spans="97:116" ht="15.75">
      <c r="CS414" s="170"/>
      <c r="CT414" s="170"/>
      <c r="CU414" s="170"/>
      <c r="CV414" s="170"/>
      <c r="CW414" s="170"/>
      <c r="CX414" s="170"/>
      <c r="CY414" s="170"/>
      <c r="CZ414" s="170"/>
      <c r="DA414" s="170"/>
      <c r="DB414" s="170"/>
      <c r="DC414" s="170"/>
      <c r="DD414" s="170"/>
      <c r="DE414" s="170"/>
      <c r="DF414" s="170"/>
      <c r="DG414" s="170"/>
      <c r="DH414" s="170"/>
      <c r="DI414" s="170"/>
      <c r="DJ414" s="170"/>
      <c r="DK414" s="170"/>
      <c r="DL414" s="223"/>
    </row>
    <row r="415" spans="97:116" ht="15.75">
      <c r="CS415" s="170"/>
      <c r="CT415" s="170"/>
      <c r="CU415" s="170"/>
      <c r="CV415" s="170"/>
      <c r="CW415" s="170"/>
      <c r="CX415" s="170"/>
      <c r="CY415" s="170"/>
      <c r="CZ415" s="170"/>
      <c r="DA415" s="170"/>
      <c r="DB415" s="170"/>
      <c r="DC415" s="170"/>
      <c r="DD415" s="170"/>
      <c r="DE415" s="170"/>
      <c r="DF415" s="170"/>
      <c r="DG415" s="170"/>
      <c r="DH415" s="170"/>
      <c r="DI415" s="170"/>
      <c r="DJ415" s="170"/>
      <c r="DK415" s="170"/>
      <c r="DL415" s="223"/>
    </row>
    <row r="416" spans="97:116" ht="15.75">
      <c r="CS416" s="170"/>
      <c r="CT416" s="170"/>
      <c r="CU416" s="170"/>
      <c r="CV416" s="170"/>
      <c r="CW416" s="170"/>
      <c r="CX416" s="170"/>
      <c r="CY416" s="170"/>
      <c r="CZ416" s="170"/>
      <c r="DA416" s="170"/>
      <c r="DB416" s="170"/>
      <c r="DC416" s="170"/>
      <c r="DD416" s="170"/>
      <c r="DE416" s="170"/>
      <c r="DF416" s="170"/>
      <c r="DG416" s="170"/>
      <c r="DH416" s="170"/>
      <c r="DI416" s="170"/>
      <c r="DJ416" s="170"/>
      <c r="DK416" s="170"/>
      <c r="DL416" s="223"/>
    </row>
    <row r="417" spans="97:116" ht="15.75">
      <c r="CS417" s="170"/>
      <c r="CT417" s="170"/>
      <c r="CU417" s="170"/>
      <c r="CV417" s="170"/>
      <c r="CW417" s="170"/>
      <c r="CX417" s="170"/>
      <c r="CY417" s="170"/>
      <c r="CZ417" s="170"/>
      <c r="DA417" s="170"/>
      <c r="DB417" s="170"/>
      <c r="DC417" s="170"/>
      <c r="DD417" s="170"/>
      <c r="DE417" s="170"/>
      <c r="DF417" s="170"/>
      <c r="DG417" s="170"/>
      <c r="DH417" s="170"/>
      <c r="DI417" s="170"/>
      <c r="DJ417" s="170"/>
      <c r="DK417" s="170"/>
      <c r="DL417" s="223"/>
    </row>
    <row r="418" spans="97:116" ht="15.75">
      <c r="CS418" s="170"/>
      <c r="CT418" s="170"/>
      <c r="CU418" s="170"/>
      <c r="CV418" s="170"/>
      <c r="CW418" s="170"/>
      <c r="CX418" s="170"/>
      <c r="CY418" s="170"/>
      <c r="CZ418" s="170"/>
      <c r="DA418" s="170"/>
      <c r="DB418" s="170"/>
      <c r="DC418" s="170"/>
      <c r="DD418" s="170"/>
      <c r="DE418" s="170"/>
      <c r="DF418" s="170"/>
      <c r="DG418" s="170"/>
      <c r="DH418" s="170"/>
      <c r="DI418" s="170"/>
      <c r="DJ418" s="170"/>
      <c r="DK418" s="170"/>
      <c r="DL418" s="223"/>
    </row>
    <row r="419" spans="97:116" ht="15.75">
      <c r="CS419" s="170"/>
      <c r="CT419" s="170"/>
      <c r="CU419" s="170"/>
      <c r="CV419" s="170"/>
      <c r="CW419" s="170"/>
      <c r="CX419" s="170"/>
      <c r="CY419" s="170"/>
      <c r="CZ419" s="170"/>
      <c r="DA419" s="170"/>
      <c r="DB419" s="170"/>
      <c r="DC419" s="170"/>
      <c r="DD419" s="170"/>
      <c r="DE419" s="170"/>
      <c r="DF419" s="170"/>
      <c r="DG419" s="170"/>
      <c r="DH419" s="170"/>
      <c r="DI419" s="170"/>
      <c r="DJ419" s="170"/>
      <c r="DK419" s="170"/>
      <c r="DL419" s="223"/>
    </row>
    <row r="420" spans="97:116" ht="15.75">
      <c r="CS420" s="170"/>
      <c r="CT420" s="170"/>
      <c r="CU420" s="170"/>
      <c r="CV420" s="170"/>
      <c r="CW420" s="170"/>
      <c r="CX420" s="170"/>
      <c r="CY420" s="170"/>
      <c r="CZ420" s="170"/>
      <c r="DA420" s="170"/>
      <c r="DB420" s="170"/>
      <c r="DC420" s="170"/>
      <c r="DD420" s="170"/>
      <c r="DE420" s="170"/>
      <c r="DF420" s="170"/>
      <c r="DG420" s="170"/>
      <c r="DH420" s="170"/>
      <c r="DI420" s="170"/>
      <c r="DJ420" s="170"/>
      <c r="DK420" s="170"/>
      <c r="DL420" s="223"/>
    </row>
    <row r="421" spans="97:116" ht="15.75">
      <c r="CS421" s="170"/>
      <c r="CT421" s="170"/>
      <c r="CU421" s="170"/>
      <c r="CV421" s="170"/>
      <c r="CW421" s="170"/>
      <c r="CX421" s="170"/>
      <c r="CY421" s="170"/>
      <c r="CZ421" s="170"/>
      <c r="DA421" s="170"/>
      <c r="DB421" s="170"/>
      <c r="DC421" s="170"/>
      <c r="DD421" s="170"/>
      <c r="DE421" s="170"/>
      <c r="DF421" s="170"/>
      <c r="DG421" s="170"/>
      <c r="DH421" s="170"/>
      <c r="DI421" s="170"/>
      <c r="DJ421" s="170"/>
      <c r="DK421" s="170"/>
      <c r="DL421" s="223"/>
    </row>
    <row r="422" spans="97:116" ht="15.75">
      <c r="CS422" s="170"/>
      <c r="CT422" s="170"/>
      <c r="CU422" s="170"/>
      <c r="CV422" s="170"/>
      <c r="CW422" s="170"/>
      <c r="CX422" s="170"/>
      <c r="CY422" s="170"/>
      <c r="CZ422" s="170"/>
      <c r="DA422" s="170"/>
      <c r="DB422" s="170"/>
      <c r="DC422" s="170"/>
      <c r="DD422" s="170"/>
      <c r="DE422" s="170"/>
      <c r="DF422" s="170"/>
      <c r="DG422" s="170"/>
      <c r="DH422" s="170"/>
      <c r="DI422" s="170"/>
      <c r="DJ422" s="170"/>
      <c r="DK422" s="170"/>
      <c r="DL422" s="223"/>
    </row>
    <row r="423" spans="97:116" ht="15.75">
      <c r="CS423" s="170"/>
      <c r="CT423" s="170"/>
      <c r="CU423" s="170"/>
      <c r="CV423" s="170"/>
      <c r="CW423" s="170"/>
      <c r="CX423" s="170"/>
      <c r="CY423" s="170"/>
      <c r="CZ423" s="170"/>
      <c r="DA423" s="170"/>
      <c r="DB423" s="170"/>
      <c r="DC423" s="170"/>
      <c r="DD423" s="170"/>
      <c r="DE423" s="170"/>
      <c r="DF423" s="170"/>
      <c r="DG423" s="170"/>
      <c r="DH423" s="170"/>
      <c r="DI423" s="170"/>
      <c r="DJ423" s="170"/>
      <c r="DK423" s="170"/>
      <c r="DL423" s="223"/>
    </row>
    <row r="424" spans="97:116" ht="15.75">
      <c r="CS424" s="170"/>
      <c r="CT424" s="170"/>
      <c r="CU424" s="170"/>
      <c r="CV424" s="170"/>
      <c r="CW424" s="170"/>
      <c r="CX424" s="170"/>
      <c r="CY424" s="170"/>
      <c r="CZ424" s="170"/>
      <c r="DA424" s="170"/>
      <c r="DB424" s="170"/>
      <c r="DC424" s="170"/>
      <c r="DD424" s="170"/>
      <c r="DE424" s="170"/>
      <c r="DF424" s="170"/>
      <c r="DG424" s="170"/>
      <c r="DH424" s="170"/>
      <c r="DI424" s="170"/>
      <c r="DJ424" s="170"/>
      <c r="DK424" s="170"/>
      <c r="DL424" s="223"/>
    </row>
    <row r="425" spans="97:116" ht="15.75">
      <c r="CS425" s="170"/>
      <c r="CT425" s="170"/>
      <c r="CU425" s="170"/>
      <c r="CV425" s="170"/>
      <c r="CW425" s="170"/>
      <c r="CX425" s="170"/>
      <c r="CY425" s="170"/>
      <c r="CZ425" s="170"/>
      <c r="DA425" s="170"/>
      <c r="DB425" s="170"/>
      <c r="DC425" s="170"/>
      <c r="DD425" s="170"/>
      <c r="DE425" s="170"/>
      <c r="DF425" s="170"/>
      <c r="DG425" s="170"/>
      <c r="DH425" s="170"/>
      <c r="DI425" s="170"/>
      <c r="DJ425" s="170"/>
      <c r="DK425" s="170"/>
      <c r="DL425" s="223"/>
    </row>
    <row r="426" spans="97:116" ht="15.75">
      <c r="CS426" s="170"/>
      <c r="CT426" s="170"/>
      <c r="CU426" s="170"/>
      <c r="CV426" s="170"/>
      <c r="CW426" s="170"/>
      <c r="CX426" s="170"/>
      <c r="CY426" s="170"/>
      <c r="CZ426" s="170"/>
      <c r="DA426" s="170"/>
      <c r="DB426" s="170"/>
      <c r="DC426" s="170"/>
      <c r="DD426" s="170"/>
      <c r="DE426" s="170"/>
      <c r="DF426" s="170"/>
      <c r="DG426" s="170"/>
      <c r="DH426" s="170"/>
      <c r="DI426" s="170"/>
      <c r="DJ426" s="170"/>
      <c r="DK426" s="170"/>
      <c r="DL426" s="223"/>
    </row>
    <row r="427" spans="97:116" ht="15.75">
      <c r="CS427" s="170"/>
      <c r="CT427" s="170"/>
      <c r="CU427" s="170"/>
      <c r="CV427" s="170"/>
      <c r="CW427" s="170"/>
      <c r="CX427" s="170"/>
      <c r="CY427" s="170"/>
      <c r="CZ427" s="170"/>
      <c r="DA427" s="170"/>
      <c r="DB427" s="170"/>
      <c r="DC427" s="170"/>
      <c r="DD427" s="170"/>
      <c r="DE427" s="170"/>
      <c r="DF427" s="170"/>
      <c r="DG427" s="170"/>
      <c r="DH427" s="170"/>
      <c r="DI427" s="170"/>
      <c r="DJ427" s="170"/>
      <c r="DK427" s="170"/>
      <c r="DL427" s="223"/>
    </row>
    <row r="428" spans="97:116" ht="15.75">
      <c r="CS428" s="170"/>
      <c r="CT428" s="170"/>
      <c r="CU428" s="170"/>
      <c r="CV428" s="170"/>
      <c r="CW428" s="170"/>
      <c r="CX428" s="170"/>
      <c r="CY428" s="170"/>
      <c r="CZ428" s="170"/>
      <c r="DA428" s="170"/>
      <c r="DB428" s="170"/>
      <c r="DC428" s="170"/>
      <c r="DD428" s="170"/>
      <c r="DE428" s="170"/>
      <c r="DF428" s="170"/>
      <c r="DG428" s="170"/>
      <c r="DH428" s="170"/>
      <c r="DI428" s="170"/>
      <c r="DJ428" s="170"/>
      <c r="DK428" s="170"/>
      <c r="DL428" s="223"/>
    </row>
    <row r="429" spans="97:116" ht="15.75">
      <c r="CS429" s="170"/>
      <c r="CT429" s="170"/>
      <c r="CU429" s="170"/>
      <c r="CV429" s="170"/>
      <c r="CW429" s="170"/>
      <c r="CX429" s="170"/>
      <c r="CY429" s="170"/>
      <c r="CZ429" s="170"/>
      <c r="DA429" s="170"/>
      <c r="DB429" s="170"/>
      <c r="DC429" s="170"/>
      <c r="DD429" s="170"/>
      <c r="DE429" s="170"/>
      <c r="DF429" s="170"/>
      <c r="DG429" s="170"/>
      <c r="DH429" s="170"/>
      <c r="DI429" s="170"/>
      <c r="DJ429" s="170"/>
      <c r="DK429" s="170"/>
      <c r="DL429" s="223"/>
    </row>
    <row r="430" spans="97:116" ht="15.75">
      <c r="CS430" s="170"/>
      <c r="CT430" s="170"/>
      <c r="CU430" s="170"/>
      <c r="CV430" s="170"/>
      <c r="CW430" s="170"/>
      <c r="CX430" s="170"/>
      <c r="CY430" s="170"/>
      <c r="CZ430" s="170"/>
      <c r="DA430" s="170"/>
      <c r="DB430" s="170"/>
      <c r="DC430" s="170"/>
      <c r="DD430" s="170"/>
      <c r="DE430" s="170"/>
      <c r="DF430" s="170"/>
      <c r="DG430" s="170"/>
      <c r="DH430" s="170"/>
      <c r="DI430" s="170"/>
      <c r="DJ430" s="170"/>
      <c r="DK430" s="170"/>
      <c r="DL430" s="223"/>
    </row>
    <row r="431" spans="97:116" ht="15.75">
      <c r="CS431" s="170"/>
      <c r="CT431" s="170"/>
      <c r="CU431" s="170"/>
      <c r="CV431" s="170"/>
      <c r="CW431" s="170"/>
      <c r="CX431" s="170"/>
      <c r="CY431" s="170"/>
      <c r="CZ431" s="170"/>
      <c r="DA431" s="170"/>
      <c r="DB431" s="170"/>
      <c r="DC431" s="170"/>
      <c r="DD431" s="170"/>
      <c r="DE431" s="170"/>
      <c r="DF431" s="170"/>
      <c r="DG431" s="170"/>
      <c r="DH431" s="170"/>
      <c r="DI431" s="170"/>
      <c r="DJ431" s="170"/>
      <c r="DK431" s="170"/>
      <c r="DL431" s="223"/>
    </row>
    <row r="432" spans="97:116" ht="15.75">
      <c r="CS432" s="170"/>
      <c r="CT432" s="170"/>
      <c r="CU432" s="170"/>
      <c r="CV432" s="170"/>
      <c r="CW432" s="170"/>
      <c r="CX432" s="170"/>
      <c r="CY432" s="170"/>
      <c r="CZ432" s="170"/>
      <c r="DA432" s="170"/>
      <c r="DB432" s="170"/>
      <c r="DC432" s="170"/>
      <c r="DD432" s="170"/>
      <c r="DE432" s="170"/>
      <c r="DF432" s="170"/>
      <c r="DG432" s="170"/>
      <c r="DH432" s="170"/>
      <c r="DI432" s="170"/>
      <c r="DJ432" s="170"/>
      <c r="DK432" s="170"/>
      <c r="DL432" s="223"/>
    </row>
    <row r="433" spans="97:116" ht="15.75">
      <c r="CS433" s="170"/>
      <c r="CT433" s="170"/>
      <c r="CU433" s="170"/>
      <c r="CV433" s="170"/>
      <c r="CW433" s="170"/>
      <c r="CX433" s="170"/>
      <c r="CY433" s="170"/>
      <c r="CZ433" s="170"/>
      <c r="DA433" s="170"/>
      <c r="DB433" s="170"/>
      <c r="DC433" s="170"/>
      <c r="DD433" s="170"/>
      <c r="DE433" s="170"/>
      <c r="DF433" s="170"/>
      <c r="DG433" s="170"/>
      <c r="DH433" s="170"/>
      <c r="DI433" s="170"/>
      <c r="DJ433" s="170"/>
      <c r="DK433" s="170"/>
      <c r="DL433" s="223"/>
    </row>
    <row r="434" spans="97:116" ht="15.75">
      <c r="CS434" s="170"/>
      <c r="CT434" s="170"/>
      <c r="CU434" s="170"/>
      <c r="CV434" s="170"/>
      <c r="CW434" s="170"/>
      <c r="CX434" s="170"/>
      <c r="CY434" s="170"/>
      <c r="CZ434" s="170"/>
      <c r="DA434" s="170"/>
      <c r="DB434" s="170"/>
      <c r="DC434" s="170"/>
      <c r="DD434" s="170"/>
      <c r="DE434" s="170"/>
      <c r="DF434" s="170"/>
      <c r="DG434" s="170"/>
      <c r="DH434" s="170"/>
      <c r="DI434" s="170"/>
      <c r="DJ434" s="170"/>
      <c r="DK434" s="170"/>
      <c r="DL434" s="223"/>
    </row>
    <row r="435" spans="97:116" ht="15.75">
      <c r="CS435" s="170"/>
      <c r="CT435" s="170"/>
      <c r="CU435" s="170"/>
      <c r="CV435" s="170"/>
      <c r="CW435" s="170"/>
      <c r="CX435" s="170"/>
      <c r="CY435" s="170"/>
      <c r="CZ435" s="170"/>
      <c r="DA435" s="170"/>
      <c r="DB435" s="170"/>
      <c r="DC435" s="170"/>
      <c r="DD435" s="170"/>
      <c r="DE435" s="170"/>
      <c r="DF435" s="170"/>
      <c r="DG435" s="170"/>
      <c r="DH435" s="170"/>
      <c r="DI435" s="170"/>
      <c r="DJ435" s="170"/>
      <c r="DK435" s="170"/>
      <c r="DL435" s="223"/>
    </row>
    <row r="436" spans="97:116" ht="15.75">
      <c r="CS436" s="170"/>
      <c r="CT436" s="170"/>
      <c r="CU436" s="170"/>
      <c r="CV436" s="170"/>
      <c r="CW436" s="170"/>
      <c r="CX436" s="170"/>
      <c r="CY436" s="170"/>
      <c r="CZ436" s="170"/>
      <c r="DA436" s="170"/>
      <c r="DB436" s="170"/>
      <c r="DC436" s="170"/>
      <c r="DD436" s="170"/>
      <c r="DE436" s="170"/>
      <c r="DF436" s="170"/>
      <c r="DG436" s="170"/>
      <c r="DH436" s="170"/>
      <c r="DI436" s="170"/>
      <c r="DJ436" s="170"/>
      <c r="DK436" s="170"/>
      <c r="DL436" s="223"/>
    </row>
    <row r="437" spans="97:116" ht="15.75">
      <c r="CS437" s="170"/>
      <c r="CT437" s="170"/>
      <c r="CU437" s="170"/>
      <c r="CV437" s="170"/>
      <c r="CW437" s="170"/>
      <c r="CX437" s="170"/>
      <c r="CY437" s="170"/>
      <c r="CZ437" s="170"/>
      <c r="DA437" s="170"/>
      <c r="DB437" s="170"/>
      <c r="DC437" s="170"/>
      <c r="DD437" s="170"/>
      <c r="DE437" s="170"/>
      <c r="DF437" s="170"/>
      <c r="DG437" s="170"/>
      <c r="DH437" s="170"/>
      <c r="DI437" s="170"/>
      <c r="DJ437" s="170"/>
      <c r="DK437" s="170"/>
      <c r="DL437" s="223"/>
    </row>
    <row r="438" spans="97:116" ht="15.75">
      <c r="CS438" s="170"/>
      <c r="CT438" s="170"/>
      <c r="CU438" s="170"/>
      <c r="CV438" s="170"/>
      <c r="CW438" s="170"/>
      <c r="CX438" s="170"/>
      <c r="CY438" s="170"/>
      <c r="CZ438" s="170"/>
      <c r="DA438" s="170"/>
      <c r="DB438" s="170"/>
      <c r="DC438" s="170"/>
      <c r="DD438" s="170"/>
      <c r="DE438" s="170"/>
      <c r="DF438" s="170"/>
      <c r="DG438" s="170"/>
      <c r="DH438" s="170"/>
      <c r="DI438" s="170"/>
      <c r="DJ438" s="170"/>
      <c r="DK438" s="170"/>
      <c r="DL438" s="223"/>
    </row>
    <row r="439" spans="97:116" ht="15.75">
      <c r="CS439" s="170"/>
      <c r="CT439" s="170"/>
      <c r="CU439" s="170"/>
      <c r="CV439" s="170"/>
      <c r="CW439" s="170"/>
      <c r="CX439" s="170"/>
      <c r="CY439" s="170"/>
      <c r="CZ439" s="170"/>
      <c r="DA439" s="170"/>
      <c r="DB439" s="170"/>
      <c r="DC439" s="170"/>
      <c r="DD439" s="170"/>
      <c r="DE439" s="170"/>
      <c r="DF439" s="170"/>
      <c r="DG439" s="170"/>
      <c r="DH439" s="170"/>
      <c r="DI439" s="170"/>
      <c r="DJ439" s="170"/>
      <c r="DK439" s="170"/>
      <c r="DL439" s="223"/>
    </row>
    <row r="440" spans="97:116" ht="15.75">
      <c r="CS440" s="170"/>
      <c r="CT440" s="170"/>
      <c r="CU440" s="170"/>
      <c r="CV440" s="170"/>
      <c r="CW440" s="170"/>
      <c r="CX440" s="170"/>
      <c r="CY440" s="170"/>
      <c r="CZ440" s="170"/>
      <c r="DA440" s="170"/>
      <c r="DB440" s="170"/>
      <c r="DC440" s="170"/>
      <c r="DD440" s="170"/>
      <c r="DE440" s="170"/>
      <c r="DF440" s="170"/>
      <c r="DG440" s="170"/>
      <c r="DH440" s="170"/>
      <c r="DI440" s="170"/>
      <c r="DJ440" s="170"/>
      <c r="DK440" s="170"/>
      <c r="DL440" s="223"/>
    </row>
    <row r="441" spans="97:116" ht="15.75">
      <c r="CS441" s="170"/>
      <c r="CT441" s="170"/>
      <c r="CU441" s="170"/>
      <c r="CV441" s="170"/>
      <c r="CW441" s="170"/>
      <c r="CX441" s="170"/>
      <c r="CY441" s="170"/>
      <c r="CZ441" s="170"/>
      <c r="DA441" s="170"/>
      <c r="DB441" s="170"/>
      <c r="DC441" s="170"/>
      <c r="DD441" s="170"/>
      <c r="DE441" s="170"/>
      <c r="DF441" s="170"/>
      <c r="DG441" s="170"/>
      <c r="DH441" s="170"/>
      <c r="DI441" s="170"/>
      <c r="DJ441" s="170"/>
      <c r="DK441" s="170"/>
      <c r="DL441" s="223"/>
    </row>
    <row r="442" spans="97:116" ht="15.75">
      <c r="CS442" s="170"/>
      <c r="CT442" s="170"/>
      <c r="CU442" s="170"/>
      <c r="CV442" s="170"/>
      <c r="CW442" s="170"/>
      <c r="CX442" s="170"/>
      <c r="CY442" s="170"/>
      <c r="CZ442" s="170"/>
      <c r="DA442" s="170"/>
      <c r="DB442" s="170"/>
      <c r="DC442" s="170"/>
      <c r="DD442" s="170"/>
      <c r="DE442" s="170"/>
      <c r="DF442" s="170"/>
      <c r="DG442" s="170"/>
      <c r="DH442" s="170"/>
      <c r="DI442" s="170"/>
      <c r="DJ442" s="170"/>
      <c r="DK442" s="170"/>
      <c r="DL442" s="223"/>
    </row>
    <row r="443" spans="97:116" ht="15.75">
      <c r="CS443" s="170"/>
      <c r="CT443" s="170"/>
      <c r="CU443" s="170"/>
      <c r="CV443" s="170"/>
      <c r="CW443" s="170"/>
      <c r="CX443" s="170"/>
      <c r="CY443" s="170"/>
      <c r="CZ443" s="170"/>
      <c r="DA443" s="170"/>
      <c r="DB443" s="170"/>
      <c r="DC443" s="170"/>
      <c r="DD443" s="170"/>
      <c r="DE443" s="170"/>
      <c r="DF443" s="170"/>
      <c r="DG443" s="170"/>
      <c r="DH443" s="170"/>
      <c r="DI443" s="170"/>
      <c r="DJ443" s="170"/>
      <c r="DK443" s="170"/>
      <c r="DL443" s="223"/>
    </row>
    <row r="444" spans="97:116" ht="15.75">
      <c r="CS444" s="170"/>
      <c r="CT444" s="170"/>
      <c r="CU444" s="170"/>
      <c r="CV444" s="170"/>
      <c r="CW444" s="170"/>
      <c r="CX444" s="170"/>
      <c r="CY444" s="170"/>
      <c r="CZ444" s="170"/>
      <c r="DA444" s="170"/>
      <c r="DB444" s="170"/>
      <c r="DC444" s="170"/>
      <c r="DD444" s="170"/>
      <c r="DE444" s="170"/>
      <c r="DF444" s="170"/>
      <c r="DG444" s="170"/>
      <c r="DH444" s="170"/>
      <c r="DI444" s="170"/>
      <c r="DJ444" s="170"/>
      <c r="DK444" s="170"/>
      <c r="DL444" s="223"/>
    </row>
    <row r="445" spans="97:116" ht="15.75">
      <c r="CS445" s="170"/>
      <c r="CT445" s="170"/>
      <c r="CU445" s="170"/>
      <c r="CV445" s="170"/>
      <c r="CW445" s="170"/>
      <c r="CX445" s="170"/>
      <c r="CY445" s="170"/>
      <c r="CZ445" s="170"/>
      <c r="DA445" s="170"/>
      <c r="DB445" s="170"/>
      <c r="DC445" s="170"/>
      <c r="DD445" s="170"/>
      <c r="DE445" s="170"/>
      <c r="DF445" s="170"/>
      <c r="DG445" s="170"/>
      <c r="DH445" s="170"/>
      <c r="DI445" s="170"/>
      <c r="DJ445" s="170"/>
      <c r="DK445" s="170"/>
      <c r="DL445" s="223"/>
    </row>
    <row r="446" spans="97:116" ht="15.75">
      <c r="CS446" s="170"/>
      <c r="CT446" s="170"/>
      <c r="CU446" s="170"/>
      <c r="CV446" s="170"/>
      <c r="CW446" s="170"/>
      <c r="CX446" s="170"/>
      <c r="CY446" s="170"/>
      <c r="CZ446" s="170"/>
      <c r="DA446" s="170"/>
      <c r="DB446" s="170"/>
      <c r="DC446" s="170"/>
      <c r="DD446" s="170"/>
      <c r="DE446" s="170"/>
      <c r="DF446" s="170"/>
      <c r="DG446" s="170"/>
      <c r="DH446" s="170"/>
      <c r="DI446" s="170"/>
      <c r="DJ446" s="170"/>
      <c r="DK446" s="170"/>
      <c r="DL446" s="223"/>
    </row>
    <row r="447" spans="97:116" ht="15.75">
      <c r="CS447" s="170"/>
      <c r="CT447" s="170"/>
      <c r="CU447" s="170"/>
      <c r="CV447" s="170"/>
      <c r="CW447" s="170"/>
      <c r="CX447" s="170"/>
      <c r="CY447" s="170"/>
      <c r="CZ447" s="170"/>
      <c r="DA447" s="170"/>
      <c r="DB447" s="170"/>
      <c r="DC447" s="170"/>
      <c r="DD447" s="170"/>
      <c r="DE447" s="170"/>
      <c r="DF447" s="170"/>
      <c r="DG447" s="170"/>
      <c r="DH447" s="170"/>
      <c r="DI447" s="170"/>
      <c r="DJ447" s="170"/>
      <c r="DK447" s="170"/>
      <c r="DL447" s="223"/>
    </row>
    <row r="448" spans="97:116" ht="15.75">
      <c r="CS448" s="170"/>
      <c r="CT448" s="170"/>
      <c r="CU448" s="170"/>
      <c r="CV448" s="170"/>
      <c r="CW448" s="170"/>
      <c r="CX448" s="170"/>
      <c r="CY448" s="170"/>
      <c r="CZ448" s="170"/>
      <c r="DA448" s="170"/>
      <c r="DB448" s="170"/>
      <c r="DC448" s="170"/>
      <c r="DD448" s="170"/>
      <c r="DE448" s="170"/>
      <c r="DF448" s="170"/>
      <c r="DG448" s="170"/>
      <c r="DH448" s="170"/>
      <c r="DI448" s="170"/>
      <c r="DJ448" s="170"/>
      <c r="DK448" s="170"/>
      <c r="DL448" s="223"/>
    </row>
    <row r="449" spans="97:116" ht="15.75">
      <c r="CS449" s="170"/>
      <c r="CT449" s="170"/>
      <c r="CU449" s="170"/>
      <c r="CV449" s="170"/>
      <c r="CW449" s="170"/>
      <c r="CX449" s="170"/>
      <c r="CY449" s="170"/>
      <c r="CZ449" s="170"/>
      <c r="DA449" s="170"/>
      <c r="DB449" s="170"/>
      <c r="DC449" s="170"/>
      <c r="DD449" s="170"/>
      <c r="DE449" s="170"/>
      <c r="DF449" s="170"/>
      <c r="DG449" s="170"/>
      <c r="DH449" s="170"/>
      <c r="DI449" s="170"/>
      <c r="DJ449" s="170"/>
      <c r="DK449" s="170"/>
      <c r="DL449" s="223"/>
    </row>
    <row r="450" spans="97:116" ht="15.75">
      <c r="CS450" s="170"/>
      <c r="CT450" s="170"/>
      <c r="CU450" s="170"/>
      <c r="CV450" s="170"/>
      <c r="CW450" s="170"/>
      <c r="CX450" s="170"/>
      <c r="CY450" s="170"/>
      <c r="CZ450" s="170"/>
      <c r="DA450" s="170"/>
      <c r="DB450" s="170"/>
      <c r="DC450" s="170"/>
      <c r="DD450" s="170"/>
      <c r="DE450" s="170"/>
      <c r="DF450" s="170"/>
      <c r="DG450" s="170"/>
      <c r="DH450" s="170"/>
      <c r="DI450" s="170"/>
      <c r="DJ450" s="170"/>
      <c r="DK450" s="170"/>
      <c r="DL450" s="223"/>
    </row>
    <row r="451" spans="97:116" ht="15.75">
      <c r="CS451" s="170"/>
      <c r="CT451" s="170"/>
      <c r="CU451" s="170"/>
      <c r="CV451" s="170"/>
      <c r="CW451" s="170"/>
      <c r="CX451" s="170"/>
      <c r="CY451" s="170"/>
      <c r="CZ451" s="170"/>
      <c r="DA451" s="170"/>
      <c r="DB451" s="170"/>
      <c r="DC451" s="170"/>
      <c r="DD451" s="170"/>
      <c r="DE451" s="170"/>
      <c r="DF451" s="170"/>
      <c r="DG451" s="170"/>
      <c r="DH451" s="170"/>
      <c r="DI451" s="170"/>
      <c r="DJ451" s="170"/>
      <c r="DK451" s="170"/>
      <c r="DL451" s="223"/>
    </row>
    <row r="452" spans="97:116" ht="15.75">
      <c r="CS452" s="170"/>
      <c r="CT452" s="170"/>
      <c r="CU452" s="170"/>
      <c r="CV452" s="170"/>
      <c r="CW452" s="170"/>
      <c r="CX452" s="170"/>
      <c r="CY452" s="170"/>
      <c r="CZ452" s="170"/>
      <c r="DA452" s="170"/>
      <c r="DB452" s="170"/>
      <c r="DC452" s="170"/>
      <c r="DD452" s="170"/>
      <c r="DE452" s="170"/>
      <c r="DF452" s="170"/>
      <c r="DG452" s="170"/>
      <c r="DH452" s="170"/>
      <c r="DI452" s="170"/>
      <c r="DJ452" s="170"/>
      <c r="DK452" s="170"/>
      <c r="DL452" s="223"/>
    </row>
    <row r="453" spans="97:116" ht="15.75">
      <c r="CS453" s="170"/>
      <c r="CT453" s="170"/>
      <c r="CU453" s="170"/>
      <c r="CV453" s="170"/>
      <c r="CW453" s="170"/>
      <c r="CX453" s="170"/>
      <c r="CY453" s="170"/>
      <c r="CZ453" s="170"/>
      <c r="DA453" s="170"/>
      <c r="DB453" s="170"/>
      <c r="DC453" s="170"/>
      <c r="DD453" s="170"/>
      <c r="DE453" s="170"/>
      <c r="DF453" s="170"/>
      <c r="DG453" s="170"/>
      <c r="DH453" s="170"/>
      <c r="DI453" s="170"/>
      <c r="DJ453" s="170"/>
      <c r="DK453" s="170"/>
      <c r="DL453" s="223"/>
    </row>
    <row r="454" spans="97:116" ht="15.75">
      <c r="CS454" s="170"/>
      <c r="CT454" s="170"/>
      <c r="CU454" s="170"/>
      <c r="CV454" s="170"/>
      <c r="CW454" s="170"/>
      <c r="CX454" s="170"/>
      <c r="CY454" s="170"/>
      <c r="CZ454" s="170"/>
      <c r="DA454" s="170"/>
      <c r="DB454" s="170"/>
      <c r="DC454" s="170"/>
      <c r="DD454" s="170"/>
      <c r="DE454" s="170"/>
      <c r="DF454" s="170"/>
      <c r="DG454" s="170"/>
      <c r="DH454" s="170"/>
      <c r="DI454" s="170"/>
      <c r="DJ454" s="170"/>
      <c r="DK454" s="170"/>
      <c r="DL454" s="223"/>
    </row>
    <row r="455" spans="97:116" ht="15.75">
      <c r="CS455" s="170"/>
      <c r="CT455" s="170"/>
      <c r="CU455" s="170"/>
      <c r="CV455" s="170"/>
      <c r="CW455" s="170"/>
      <c r="CX455" s="170"/>
      <c r="CY455" s="170"/>
      <c r="CZ455" s="170"/>
      <c r="DA455" s="170"/>
      <c r="DB455" s="170"/>
      <c r="DC455" s="170"/>
      <c r="DD455" s="170"/>
      <c r="DE455" s="170"/>
      <c r="DF455" s="170"/>
      <c r="DG455" s="170"/>
      <c r="DH455" s="170"/>
      <c r="DI455" s="170"/>
      <c r="DJ455" s="170"/>
      <c r="DK455" s="170"/>
      <c r="DL455" s="223"/>
    </row>
    <row r="456" spans="97:116" ht="15.75">
      <c r="CS456" s="170"/>
      <c r="CT456" s="170"/>
      <c r="CU456" s="170"/>
      <c r="CV456" s="170"/>
      <c r="CW456" s="170"/>
      <c r="CX456" s="170"/>
      <c r="CY456" s="170"/>
      <c r="CZ456" s="170"/>
      <c r="DA456" s="170"/>
      <c r="DB456" s="170"/>
      <c r="DC456" s="170"/>
      <c r="DD456" s="170"/>
      <c r="DE456" s="170"/>
      <c r="DF456" s="170"/>
      <c r="DG456" s="170"/>
      <c r="DH456" s="170"/>
      <c r="DI456" s="170"/>
      <c r="DJ456" s="170"/>
      <c r="DK456" s="170"/>
      <c r="DL456" s="223"/>
    </row>
    <row r="457" spans="97:116" ht="15.75">
      <c r="CS457" s="170"/>
      <c r="CT457" s="170"/>
      <c r="CU457" s="170"/>
      <c r="CV457" s="170"/>
      <c r="CW457" s="170"/>
      <c r="CX457" s="170"/>
      <c r="CY457" s="170"/>
      <c r="CZ457" s="170"/>
      <c r="DA457" s="170"/>
      <c r="DB457" s="170"/>
      <c r="DC457" s="170"/>
      <c r="DD457" s="170"/>
      <c r="DE457" s="170"/>
      <c r="DF457" s="170"/>
      <c r="DG457" s="170"/>
      <c r="DH457" s="170"/>
      <c r="DI457" s="170"/>
      <c r="DJ457" s="170"/>
      <c r="DK457" s="170"/>
      <c r="DL457" s="223"/>
    </row>
    <row r="458" spans="97:116" ht="15.75">
      <c r="CS458" s="170"/>
      <c r="CT458" s="170"/>
      <c r="CU458" s="170"/>
      <c r="CV458" s="170"/>
      <c r="CW458" s="170"/>
      <c r="CX458" s="170"/>
      <c r="CY458" s="170"/>
      <c r="CZ458" s="170"/>
      <c r="DA458" s="170"/>
      <c r="DB458" s="170"/>
      <c r="DC458" s="170"/>
      <c r="DD458" s="170"/>
      <c r="DE458" s="170"/>
      <c r="DF458" s="170"/>
      <c r="DG458" s="170"/>
      <c r="DH458" s="170"/>
      <c r="DI458" s="170"/>
      <c r="DJ458" s="170"/>
      <c r="DK458" s="170"/>
      <c r="DL458" s="223"/>
    </row>
    <row r="459" spans="97:116" ht="15.75">
      <c r="CS459" s="170"/>
      <c r="CT459" s="170"/>
      <c r="CU459" s="170"/>
      <c r="CV459" s="170"/>
      <c r="CW459" s="170"/>
      <c r="CX459" s="170"/>
      <c r="CY459" s="170"/>
      <c r="CZ459" s="170"/>
      <c r="DA459" s="170"/>
      <c r="DB459" s="170"/>
      <c r="DC459" s="170"/>
      <c r="DD459" s="170"/>
      <c r="DE459" s="170"/>
      <c r="DF459" s="170"/>
      <c r="DG459" s="170"/>
      <c r="DH459" s="170"/>
      <c r="DI459" s="170"/>
      <c r="DJ459" s="170"/>
      <c r="DK459" s="170"/>
      <c r="DL459" s="223"/>
    </row>
    <row r="460" spans="97:116" ht="15.75">
      <c r="CS460" s="170"/>
      <c r="CT460" s="170"/>
      <c r="CU460" s="170"/>
      <c r="CV460" s="170"/>
      <c r="CW460" s="170"/>
      <c r="CX460" s="170"/>
      <c r="CY460" s="170"/>
      <c r="CZ460" s="170"/>
      <c r="DA460" s="170"/>
      <c r="DB460" s="170"/>
      <c r="DC460" s="170"/>
      <c r="DD460" s="170"/>
      <c r="DE460" s="170"/>
      <c r="DF460" s="170"/>
      <c r="DG460" s="170"/>
      <c r="DH460" s="170"/>
      <c r="DI460" s="170"/>
      <c r="DJ460" s="170"/>
      <c r="DK460" s="170"/>
      <c r="DL460" s="223"/>
    </row>
    <row r="461" spans="97:116" ht="15.75">
      <c r="CS461" s="170"/>
      <c r="CT461" s="170"/>
      <c r="CU461" s="170"/>
      <c r="CV461" s="170"/>
      <c r="CW461" s="170"/>
      <c r="CX461" s="170"/>
      <c r="CY461" s="170"/>
      <c r="CZ461" s="170"/>
      <c r="DA461" s="170"/>
      <c r="DB461" s="170"/>
      <c r="DC461" s="170"/>
      <c r="DD461" s="170"/>
      <c r="DE461" s="170"/>
      <c r="DF461" s="170"/>
      <c r="DG461" s="170"/>
      <c r="DH461" s="170"/>
      <c r="DI461" s="170"/>
      <c r="DJ461" s="170"/>
      <c r="DK461" s="170"/>
      <c r="DL461" s="223"/>
    </row>
    <row r="462" spans="97:116" ht="15.75">
      <c r="CS462" s="170"/>
      <c r="CT462" s="170"/>
      <c r="CU462" s="170"/>
      <c r="CV462" s="170"/>
      <c r="CW462" s="170"/>
      <c r="CX462" s="170"/>
      <c r="CY462" s="170"/>
      <c r="CZ462" s="170"/>
      <c r="DA462" s="170"/>
      <c r="DB462" s="170"/>
      <c r="DC462" s="170"/>
      <c r="DD462" s="170"/>
      <c r="DE462" s="170"/>
      <c r="DF462" s="170"/>
      <c r="DG462" s="170"/>
      <c r="DH462" s="170"/>
      <c r="DI462" s="170"/>
      <c r="DJ462" s="170"/>
      <c r="DK462" s="170"/>
      <c r="DL462" s="223"/>
    </row>
    <row r="463" spans="97:116" ht="15.75">
      <c r="CS463" s="170"/>
      <c r="CT463" s="170"/>
      <c r="CU463" s="170"/>
      <c r="CV463" s="170"/>
      <c r="CW463" s="170"/>
      <c r="CX463" s="170"/>
      <c r="CY463" s="170"/>
      <c r="CZ463" s="170"/>
      <c r="DA463" s="170"/>
      <c r="DB463" s="170"/>
      <c r="DC463" s="170"/>
      <c r="DD463" s="170"/>
      <c r="DE463" s="170"/>
      <c r="DF463" s="170"/>
      <c r="DG463" s="170"/>
      <c r="DH463" s="170"/>
      <c r="DI463" s="170"/>
      <c r="DJ463" s="170"/>
      <c r="DK463" s="170"/>
      <c r="DL463" s="223"/>
    </row>
    <row r="464" spans="97:116" ht="15.75">
      <c r="CS464" s="170"/>
      <c r="CT464" s="170"/>
      <c r="CU464" s="170"/>
      <c r="CV464" s="170"/>
      <c r="CW464" s="170"/>
      <c r="CX464" s="170"/>
      <c r="CY464" s="170"/>
      <c r="CZ464" s="170"/>
      <c r="DA464" s="170"/>
      <c r="DB464" s="170"/>
      <c r="DC464" s="170"/>
      <c r="DD464" s="170"/>
      <c r="DE464" s="170"/>
      <c r="DF464" s="170"/>
      <c r="DG464" s="170"/>
      <c r="DH464" s="170"/>
      <c r="DI464" s="170"/>
      <c r="DJ464" s="170"/>
      <c r="DK464" s="170"/>
      <c r="DL464" s="223"/>
    </row>
    <row r="465" spans="97:116" ht="15.75">
      <c r="CS465" s="170"/>
      <c r="CT465" s="170"/>
      <c r="CU465" s="170"/>
      <c r="CV465" s="170"/>
      <c r="CW465" s="170"/>
      <c r="CX465" s="170"/>
      <c r="CY465" s="170"/>
      <c r="CZ465" s="170"/>
      <c r="DA465" s="170"/>
      <c r="DB465" s="170"/>
      <c r="DC465" s="170"/>
      <c r="DD465" s="170"/>
      <c r="DE465" s="170"/>
      <c r="DF465" s="170"/>
      <c r="DG465" s="170"/>
      <c r="DH465" s="170"/>
      <c r="DI465" s="170"/>
      <c r="DJ465" s="170"/>
      <c r="DK465" s="170"/>
      <c r="DL465" s="223"/>
    </row>
    <row r="466" spans="97:116" ht="15.75">
      <c r="CS466" s="170"/>
      <c r="CT466" s="170"/>
      <c r="CU466" s="170"/>
      <c r="CV466" s="170"/>
      <c r="CW466" s="170"/>
      <c r="CX466" s="170"/>
      <c r="CY466" s="170"/>
      <c r="CZ466" s="170"/>
      <c r="DA466" s="170"/>
      <c r="DB466" s="170"/>
      <c r="DC466" s="170"/>
      <c r="DD466" s="170"/>
      <c r="DE466" s="170"/>
      <c r="DF466" s="170"/>
      <c r="DG466" s="170"/>
      <c r="DH466" s="170"/>
      <c r="DI466" s="170"/>
      <c r="DJ466" s="170"/>
      <c r="DK466" s="170"/>
      <c r="DL466" s="223"/>
    </row>
    <row r="467" spans="97:116" ht="15.75">
      <c r="CS467" s="170"/>
      <c r="CT467" s="170"/>
      <c r="CU467" s="170"/>
      <c r="CV467" s="170"/>
      <c r="CW467" s="170"/>
      <c r="CX467" s="170"/>
      <c r="CY467" s="170"/>
      <c r="CZ467" s="170"/>
      <c r="DA467" s="170"/>
      <c r="DB467" s="170"/>
      <c r="DC467" s="170"/>
      <c r="DD467" s="170"/>
      <c r="DE467" s="170"/>
      <c r="DF467" s="170"/>
      <c r="DG467" s="170"/>
      <c r="DH467" s="170"/>
      <c r="DI467" s="170"/>
      <c r="DJ467" s="170"/>
      <c r="DK467" s="170"/>
      <c r="DL467" s="223"/>
    </row>
    <row r="468" spans="97:116" ht="15.75">
      <c r="CS468" s="170"/>
      <c r="CT468" s="170"/>
      <c r="CU468" s="170"/>
      <c r="CV468" s="170"/>
      <c r="CW468" s="170"/>
      <c r="CX468" s="170"/>
      <c r="CY468" s="170"/>
      <c r="CZ468" s="170"/>
      <c r="DA468" s="170"/>
      <c r="DB468" s="170"/>
      <c r="DC468" s="170"/>
      <c r="DD468" s="170"/>
      <c r="DE468" s="170"/>
      <c r="DF468" s="170"/>
      <c r="DG468" s="170"/>
      <c r="DH468" s="170"/>
      <c r="DI468" s="170"/>
      <c r="DJ468" s="170"/>
      <c r="DK468" s="170"/>
      <c r="DL468" s="223"/>
    </row>
    <row r="469" spans="97:116" ht="15.75">
      <c r="CS469" s="170"/>
      <c r="CT469" s="170"/>
      <c r="CU469" s="170"/>
      <c r="CV469" s="170"/>
      <c r="CW469" s="170"/>
      <c r="CX469" s="170"/>
      <c r="CY469" s="170"/>
      <c r="CZ469" s="170"/>
      <c r="DA469" s="170"/>
      <c r="DB469" s="170"/>
      <c r="DC469" s="170"/>
      <c r="DD469" s="170"/>
      <c r="DE469" s="170"/>
      <c r="DF469" s="170"/>
      <c r="DG469" s="170"/>
      <c r="DH469" s="170"/>
      <c r="DI469" s="170"/>
      <c r="DJ469" s="170"/>
      <c r="DK469" s="170"/>
      <c r="DL469" s="223"/>
    </row>
    <row r="470" spans="97:116" ht="15.75">
      <c r="CS470" s="170"/>
      <c r="CT470" s="170"/>
      <c r="CU470" s="170"/>
      <c r="CV470" s="170"/>
      <c r="CW470" s="170"/>
      <c r="CX470" s="170"/>
      <c r="CY470" s="170"/>
      <c r="CZ470" s="170"/>
      <c r="DA470" s="170"/>
      <c r="DB470" s="170"/>
      <c r="DC470" s="170"/>
      <c r="DD470" s="170"/>
      <c r="DE470" s="170"/>
      <c r="DF470" s="170"/>
      <c r="DG470" s="170"/>
      <c r="DH470" s="170"/>
      <c r="DI470" s="170"/>
      <c r="DJ470" s="170"/>
      <c r="DK470" s="170"/>
      <c r="DL470" s="223"/>
    </row>
    <row r="471" spans="97:116" ht="15.75">
      <c r="CS471" s="170"/>
      <c r="CT471" s="170"/>
      <c r="CU471" s="170"/>
      <c r="CV471" s="170"/>
      <c r="CW471" s="170"/>
      <c r="CX471" s="170"/>
      <c r="CY471" s="170"/>
      <c r="CZ471" s="170"/>
      <c r="DA471" s="170"/>
      <c r="DB471" s="170"/>
      <c r="DC471" s="170"/>
      <c r="DD471" s="170"/>
      <c r="DE471" s="170"/>
      <c r="DF471" s="170"/>
      <c r="DG471" s="170"/>
      <c r="DH471" s="170"/>
      <c r="DI471" s="170"/>
      <c r="DJ471" s="170"/>
      <c r="DK471" s="170"/>
      <c r="DL471" s="223"/>
    </row>
    <row r="472" spans="97:116" ht="15.75">
      <c r="CS472" s="170"/>
      <c r="CT472" s="170"/>
      <c r="CU472" s="170"/>
      <c r="CV472" s="170"/>
      <c r="CW472" s="170"/>
      <c r="CX472" s="170"/>
      <c r="CY472" s="170"/>
      <c r="CZ472" s="170"/>
      <c r="DA472" s="170"/>
      <c r="DB472" s="170"/>
      <c r="DC472" s="170"/>
      <c r="DD472" s="170"/>
      <c r="DE472" s="170"/>
      <c r="DF472" s="170"/>
      <c r="DG472" s="170"/>
      <c r="DH472" s="170"/>
      <c r="DI472" s="170"/>
      <c r="DJ472" s="170"/>
      <c r="DK472" s="170"/>
      <c r="DL472" s="223"/>
    </row>
    <row r="473" spans="97:116" ht="15.75">
      <c r="CS473" s="170"/>
      <c r="CT473" s="170"/>
      <c r="CU473" s="170"/>
      <c r="CV473" s="170"/>
      <c r="CW473" s="170"/>
      <c r="CX473" s="170"/>
      <c r="CY473" s="170"/>
      <c r="CZ473" s="170"/>
      <c r="DA473" s="170"/>
      <c r="DB473" s="170"/>
      <c r="DC473" s="170"/>
      <c r="DD473" s="170"/>
      <c r="DE473" s="170"/>
      <c r="DF473" s="170"/>
      <c r="DG473" s="170"/>
      <c r="DH473" s="170"/>
      <c r="DI473" s="170"/>
      <c r="DJ473" s="170"/>
      <c r="DK473" s="170"/>
      <c r="DL473" s="223"/>
    </row>
    <row r="474" spans="97:116" ht="15.75">
      <c r="CS474" s="170"/>
      <c r="CT474" s="170"/>
      <c r="CU474" s="170"/>
      <c r="CV474" s="170"/>
      <c r="CW474" s="170"/>
      <c r="CX474" s="170"/>
      <c r="CY474" s="170"/>
      <c r="CZ474" s="170"/>
      <c r="DA474" s="170"/>
      <c r="DB474" s="170"/>
      <c r="DC474" s="170"/>
      <c r="DD474" s="170"/>
      <c r="DE474" s="170"/>
      <c r="DF474" s="170"/>
      <c r="DG474" s="170"/>
      <c r="DH474" s="170"/>
      <c r="DI474" s="170"/>
      <c r="DJ474" s="170"/>
      <c r="DK474" s="170"/>
      <c r="DL474" s="223"/>
    </row>
    <row r="475" spans="97:116" ht="15.75">
      <c r="CS475" s="170"/>
      <c r="CT475" s="170"/>
      <c r="CU475" s="170"/>
      <c r="CV475" s="170"/>
      <c r="CW475" s="170"/>
      <c r="CX475" s="170"/>
      <c r="CY475" s="170"/>
      <c r="CZ475" s="170"/>
      <c r="DA475" s="170"/>
      <c r="DB475" s="170"/>
      <c r="DC475" s="170"/>
      <c r="DD475" s="170"/>
      <c r="DE475" s="170"/>
      <c r="DF475" s="170"/>
      <c r="DG475" s="170"/>
      <c r="DH475" s="170"/>
      <c r="DI475" s="170"/>
      <c r="DJ475" s="170"/>
      <c r="DK475" s="170"/>
      <c r="DL475" s="223"/>
    </row>
    <row r="476" spans="97:116" ht="15.75">
      <c r="CS476" s="170"/>
      <c r="CT476" s="170"/>
      <c r="CU476" s="170"/>
      <c r="CV476" s="170"/>
      <c r="CW476" s="170"/>
      <c r="CX476" s="170"/>
      <c r="CY476" s="170"/>
      <c r="CZ476" s="170"/>
      <c r="DA476" s="170"/>
      <c r="DB476" s="170"/>
      <c r="DC476" s="170"/>
      <c r="DD476" s="170"/>
      <c r="DE476" s="170"/>
      <c r="DF476" s="170"/>
      <c r="DG476" s="170"/>
      <c r="DH476" s="170"/>
      <c r="DI476" s="170"/>
      <c r="DJ476" s="170"/>
      <c r="DK476" s="170"/>
      <c r="DL476" s="223"/>
    </row>
    <row r="477" spans="97:116" ht="15.75">
      <c r="CS477" s="170"/>
      <c r="CT477" s="170"/>
      <c r="CU477" s="170"/>
      <c r="CV477" s="170"/>
      <c r="CW477" s="170"/>
      <c r="CX477" s="170"/>
      <c r="CY477" s="170"/>
      <c r="CZ477" s="170"/>
      <c r="DA477" s="170"/>
      <c r="DB477" s="170"/>
      <c r="DC477" s="170"/>
      <c r="DD477" s="170"/>
      <c r="DE477" s="170"/>
      <c r="DF477" s="170"/>
      <c r="DG477" s="170"/>
      <c r="DH477" s="170"/>
      <c r="DI477" s="170"/>
      <c r="DJ477" s="170"/>
      <c r="DK477" s="170"/>
      <c r="DL477" s="223"/>
    </row>
    <row r="478" spans="97:116" ht="15.75">
      <c r="CS478" s="170"/>
      <c r="CT478" s="170"/>
      <c r="CU478" s="170"/>
      <c r="CV478" s="170"/>
      <c r="CW478" s="170"/>
      <c r="CX478" s="170"/>
      <c r="CY478" s="170"/>
      <c r="CZ478" s="170"/>
      <c r="DA478" s="170"/>
      <c r="DB478" s="170"/>
      <c r="DC478" s="170"/>
      <c r="DD478" s="170"/>
      <c r="DE478" s="170"/>
      <c r="DF478" s="170"/>
      <c r="DG478" s="170"/>
      <c r="DH478" s="170"/>
      <c r="DI478" s="170"/>
      <c r="DJ478" s="170"/>
      <c r="DK478" s="170"/>
      <c r="DL478" s="223"/>
    </row>
    <row r="479" spans="97:116" ht="15.75">
      <c r="CS479" s="170"/>
      <c r="CT479" s="170"/>
      <c r="CU479" s="170"/>
      <c r="CV479" s="170"/>
      <c r="CW479" s="170"/>
      <c r="CX479" s="170"/>
      <c r="CY479" s="170"/>
      <c r="CZ479" s="170"/>
      <c r="DA479" s="170"/>
      <c r="DB479" s="170"/>
      <c r="DC479" s="170"/>
      <c r="DD479" s="170"/>
      <c r="DE479" s="170"/>
      <c r="DF479" s="170"/>
      <c r="DG479" s="170"/>
      <c r="DH479" s="170"/>
      <c r="DI479" s="170"/>
      <c r="DJ479" s="170"/>
      <c r="DK479" s="170"/>
      <c r="DL479" s="223"/>
    </row>
    <row r="480" spans="97:116" ht="15.75">
      <c r="CS480" s="170"/>
      <c r="CT480" s="170"/>
      <c r="CU480" s="170"/>
      <c r="CV480" s="170"/>
      <c r="CW480" s="170"/>
      <c r="CX480" s="170"/>
      <c r="CY480" s="170"/>
      <c r="CZ480" s="170"/>
      <c r="DA480" s="170"/>
      <c r="DB480" s="170"/>
      <c r="DC480" s="170"/>
      <c r="DD480" s="170"/>
      <c r="DE480" s="170"/>
      <c r="DF480" s="170"/>
      <c r="DG480" s="170"/>
      <c r="DH480" s="170"/>
      <c r="DI480" s="170"/>
      <c r="DJ480" s="170"/>
      <c r="DK480" s="170"/>
      <c r="DL480" s="223"/>
    </row>
    <row r="481" spans="97:116" ht="15.75">
      <c r="CS481" s="170"/>
      <c r="CT481" s="170"/>
      <c r="CU481" s="170"/>
      <c r="CV481" s="170"/>
      <c r="CW481" s="170"/>
      <c r="CX481" s="170"/>
      <c r="CY481" s="170"/>
      <c r="CZ481" s="170"/>
      <c r="DA481" s="170"/>
      <c r="DB481" s="170"/>
      <c r="DC481" s="170"/>
      <c r="DD481" s="170"/>
      <c r="DE481" s="170"/>
      <c r="DF481" s="170"/>
      <c r="DG481" s="170"/>
      <c r="DH481" s="170"/>
      <c r="DI481" s="170"/>
      <c r="DJ481" s="170"/>
      <c r="DK481" s="170"/>
      <c r="DL481" s="223"/>
    </row>
    <row r="482" spans="97:116" ht="15.75">
      <c r="CS482" s="170"/>
      <c r="CT482" s="170"/>
      <c r="CU482" s="170"/>
      <c r="CV482" s="170"/>
      <c r="CW482" s="170"/>
      <c r="CX482" s="170"/>
      <c r="CY482" s="170"/>
      <c r="CZ482" s="170"/>
      <c r="DA482" s="170"/>
      <c r="DB482" s="170"/>
      <c r="DC482" s="170"/>
      <c r="DD482" s="170"/>
      <c r="DE482" s="170"/>
      <c r="DF482" s="170"/>
      <c r="DG482" s="170"/>
      <c r="DH482" s="170"/>
      <c r="DI482" s="170"/>
      <c r="DJ482" s="170"/>
      <c r="DK482" s="170"/>
      <c r="DL482" s="223"/>
    </row>
    <row r="483" spans="97:116" ht="15.75">
      <c r="CS483" s="170"/>
      <c r="CT483" s="170"/>
      <c r="CU483" s="170"/>
      <c r="CV483" s="170"/>
      <c r="CW483" s="170"/>
      <c r="CX483" s="170"/>
      <c r="CY483" s="170"/>
      <c r="CZ483" s="170"/>
      <c r="DA483" s="170"/>
      <c r="DB483" s="170"/>
      <c r="DC483" s="170"/>
      <c r="DD483" s="170"/>
      <c r="DE483" s="170"/>
      <c r="DF483" s="170"/>
      <c r="DG483" s="170"/>
      <c r="DH483" s="170"/>
      <c r="DI483" s="170"/>
      <c r="DJ483" s="170"/>
      <c r="DK483" s="170"/>
      <c r="DL483" s="223"/>
    </row>
    <row r="484" spans="97:116" ht="15.75">
      <c r="CS484" s="170"/>
      <c r="CT484" s="170"/>
      <c r="CU484" s="170"/>
      <c r="CV484" s="170"/>
      <c r="CW484" s="170"/>
      <c r="CX484" s="170"/>
      <c r="CY484" s="170"/>
      <c r="CZ484" s="170"/>
      <c r="DA484" s="170"/>
      <c r="DB484" s="170"/>
      <c r="DC484" s="170"/>
      <c r="DD484" s="170"/>
      <c r="DE484" s="170"/>
      <c r="DF484" s="170"/>
      <c r="DG484" s="170"/>
      <c r="DH484" s="170"/>
      <c r="DI484" s="170"/>
      <c r="DJ484" s="170"/>
      <c r="DK484" s="170"/>
      <c r="DL484" s="223"/>
    </row>
    <row r="485" spans="97:116" ht="15.75">
      <c r="CS485" s="170"/>
      <c r="CT485" s="170"/>
      <c r="CU485" s="170"/>
      <c r="CV485" s="170"/>
      <c r="CW485" s="170"/>
      <c r="CX485" s="170"/>
      <c r="CY485" s="170"/>
      <c r="CZ485" s="170"/>
      <c r="DA485" s="170"/>
      <c r="DB485" s="170"/>
      <c r="DC485" s="170"/>
      <c r="DD485" s="170"/>
      <c r="DE485" s="170"/>
      <c r="DF485" s="170"/>
      <c r="DG485" s="170"/>
      <c r="DH485" s="170"/>
      <c r="DI485" s="170"/>
      <c r="DJ485" s="170"/>
      <c r="DK485" s="170"/>
      <c r="DL485" s="223"/>
    </row>
    <row r="486" spans="97:116" ht="15.75">
      <c r="CS486" s="170"/>
      <c r="CT486" s="170"/>
      <c r="CU486" s="170"/>
      <c r="CV486" s="170"/>
      <c r="CW486" s="170"/>
      <c r="CX486" s="170"/>
      <c r="CY486" s="170"/>
      <c r="CZ486" s="170"/>
      <c r="DA486" s="170"/>
      <c r="DB486" s="170"/>
      <c r="DC486" s="170"/>
      <c r="DD486" s="170"/>
      <c r="DE486" s="170"/>
      <c r="DF486" s="170"/>
      <c r="DG486" s="170"/>
      <c r="DH486" s="170"/>
      <c r="DI486" s="170"/>
      <c r="DJ486" s="170"/>
      <c r="DK486" s="170"/>
      <c r="DL486" s="223"/>
    </row>
    <row r="487" spans="97:116" ht="15.75">
      <c r="CS487" s="170"/>
      <c r="CT487" s="170"/>
      <c r="CU487" s="170"/>
      <c r="CV487" s="170"/>
      <c r="CW487" s="170"/>
      <c r="CX487" s="170"/>
      <c r="CY487" s="170"/>
      <c r="CZ487" s="170"/>
      <c r="DA487" s="170"/>
      <c r="DB487" s="170"/>
      <c r="DC487" s="170"/>
      <c r="DD487" s="170"/>
      <c r="DE487" s="170"/>
      <c r="DF487" s="170"/>
      <c r="DG487" s="170"/>
      <c r="DH487" s="170"/>
      <c r="DI487" s="170"/>
      <c r="DJ487" s="170"/>
      <c r="DK487" s="170"/>
      <c r="DL487" s="223"/>
    </row>
    <row r="488" spans="97:116" ht="15.75">
      <c r="CS488" s="170"/>
      <c r="CT488" s="170"/>
      <c r="CU488" s="170"/>
      <c r="CV488" s="170"/>
      <c r="CW488" s="170"/>
      <c r="CX488" s="170"/>
      <c r="CY488" s="170"/>
      <c r="CZ488" s="170"/>
      <c r="DA488" s="170"/>
      <c r="DB488" s="170"/>
      <c r="DC488" s="170"/>
      <c r="DD488" s="170"/>
      <c r="DE488" s="170"/>
      <c r="DF488" s="170"/>
      <c r="DG488" s="170"/>
      <c r="DH488" s="170"/>
      <c r="DI488" s="170"/>
      <c r="DJ488" s="170"/>
      <c r="DK488" s="170"/>
      <c r="DL488" s="223"/>
    </row>
    <row r="489" spans="97:116" ht="15.75">
      <c r="CS489" s="170"/>
      <c r="CT489" s="170"/>
      <c r="CU489" s="170"/>
      <c r="CV489" s="170"/>
      <c r="CW489" s="170"/>
      <c r="CX489" s="170"/>
      <c r="CY489" s="170"/>
      <c r="CZ489" s="170"/>
      <c r="DA489" s="170"/>
      <c r="DB489" s="170"/>
      <c r="DC489" s="170"/>
      <c r="DD489" s="170"/>
      <c r="DE489" s="170"/>
      <c r="DF489" s="170"/>
      <c r="DG489" s="170"/>
      <c r="DH489" s="170"/>
      <c r="DI489" s="170"/>
      <c r="DJ489" s="170"/>
      <c r="DK489" s="170"/>
      <c r="DL489" s="223"/>
    </row>
    <row r="490" spans="97:116" ht="15.75">
      <c r="CS490" s="170"/>
      <c r="CT490" s="170"/>
      <c r="CU490" s="170"/>
      <c r="CV490" s="170"/>
      <c r="CW490" s="170"/>
      <c r="CX490" s="170"/>
      <c r="CY490" s="170"/>
      <c r="CZ490" s="170"/>
      <c r="DA490" s="170"/>
      <c r="DB490" s="170"/>
      <c r="DC490" s="170"/>
      <c r="DD490" s="170"/>
      <c r="DE490" s="170"/>
      <c r="DF490" s="170"/>
      <c r="DG490" s="170"/>
      <c r="DH490" s="170"/>
      <c r="DI490" s="170"/>
      <c r="DJ490" s="170"/>
      <c r="DK490" s="170"/>
      <c r="DL490" s="223"/>
    </row>
    <row r="491" spans="97:116" ht="15.75">
      <c r="CS491" s="170"/>
      <c r="CT491" s="170"/>
      <c r="CU491" s="170"/>
      <c r="CV491" s="170"/>
      <c r="CW491" s="170"/>
      <c r="CX491" s="170"/>
      <c r="CY491" s="170"/>
      <c r="CZ491" s="170"/>
      <c r="DA491" s="170"/>
      <c r="DB491" s="170"/>
      <c r="DC491" s="170"/>
      <c r="DD491" s="170"/>
      <c r="DE491" s="170"/>
      <c r="DF491" s="170"/>
      <c r="DG491" s="170"/>
      <c r="DH491" s="170"/>
      <c r="DI491" s="170"/>
      <c r="DJ491" s="170"/>
      <c r="DK491" s="170"/>
      <c r="DL491" s="223"/>
    </row>
    <row r="492" spans="97:116" ht="15.75">
      <c r="CS492" s="170"/>
      <c r="CT492" s="170"/>
      <c r="CU492" s="170"/>
      <c r="CV492" s="170"/>
      <c r="CW492" s="170"/>
      <c r="CX492" s="170"/>
      <c r="CY492" s="170"/>
      <c r="CZ492" s="170"/>
      <c r="DA492" s="170"/>
      <c r="DB492" s="170"/>
      <c r="DC492" s="170"/>
      <c r="DD492" s="170"/>
      <c r="DE492" s="170"/>
      <c r="DF492" s="170"/>
      <c r="DG492" s="170"/>
      <c r="DH492" s="170"/>
      <c r="DI492" s="170"/>
      <c r="DJ492" s="170"/>
      <c r="DK492" s="170"/>
      <c r="DL492" s="223"/>
    </row>
    <row r="493" spans="97:116" ht="15.75">
      <c r="CS493" s="170"/>
      <c r="CT493" s="170"/>
      <c r="CU493" s="170"/>
      <c r="CV493" s="170"/>
      <c r="CW493" s="170"/>
      <c r="CX493" s="170"/>
      <c r="CY493" s="170"/>
      <c r="CZ493" s="170"/>
      <c r="DA493" s="170"/>
      <c r="DB493" s="170"/>
      <c r="DC493" s="170"/>
      <c r="DD493" s="170"/>
      <c r="DE493" s="170"/>
      <c r="DF493" s="170"/>
      <c r="DG493" s="170"/>
      <c r="DH493" s="170"/>
      <c r="DI493" s="170"/>
      <c r="DJ493" s="170"/>
      <c r="DK493" s="170"/>
      <c r="DL493" s="223"/>
    </row>
    <row r="494" spans="97:116" ht="15.75">
      <c r="CS494" s="170"/>
      <c r="CT494" s="170"/>
      <c r="CU494" s="170"/>
      <c r="CV494" s="170"/>
      <c r="CW494" s="170"/>
      <c r="CX494" s="170"/>
      <c r="CY494" s="170"/>
      <c r="CZ494" s="170"/>
      <c r="DA494" s="170"/>
      <c r="DB494" s="170"/>
      <c r="DC494" s="170"/>
      <c r="DD494" s="170"/>
      <c r="DE494" s="170"/>
      <c r="DF494" s="170"/>
      <c r="DG494" s="170"/>
      <c r="DH494" s="170"/>
      <c r="DI494" s="170"/>
      <c r="DJ494" s="170"/>
      <c r="DK494" s="170"/>
      <c r="DL494" s="223"/>
    </row>
    <row r="495" spans="97:116" ht="15.75">
      <c r="CS495" s="170"/>
      <c r="CT495" s="170"/>
      <c r="CU495" s="170"/>
      <c r="CV495" s="170"/>
      <c r="CW495" s="170"/>
      <c r="CX495" s="170"/>
      <c r="CY495" s="170"/>
      <c r="CZ495" s="170"/>
      <c r="DA495" s="170"/>
      <c r="DB495" s="170"/>
      <c r="DC495" s="170"/>
      <c r="DD495" s="170"/>
      <c r="DE495" s="170"/>
      <c r="DF495" s="170"/>
      <c r="DG495" s="170"/>
      <c r="DH495" s="170"/>
      <c r="DI495" s="170"/>
      <c r="DJ495" s="170"/>
      <c r="DK495" s="170"/>
      <c r="DL495" s="223"/>
    </row>
    <row r="496" spans="97:116" ht="15.75">
      <c r="CS496" s="170"/>
      <c r="CT496" s="170"/>
      <c r="CU496" s="170"/>
      <c r="CV496" s="170"/>
      <c r="CW496" s="170"/>
      <c r="CX496" s="170"/>
      <c r="CY496" s="170"/>
      <c r="CZ496" s="170"/>
      <c r="DA496" s="170"/>
      <c r="DB496" s="170"/>
      <c r="DC496" s="170"/>
      <c r="DD496" s="170"/>
      <c r="DE496" s="170"/>
      <c r="DF496" s="170"/>
      <c r="DG496" s="170"/>
      <c r="DH496" s="170"/>
      <c r="DI496" s="170"/>
      <c r="DJ496" s="170"/>
      <c r="DK496" s="170"/>
      <c r="DL496" s="223"/>
    </row>
    <row r="497" spans="97:116" ht="15.75">
      <c r="CS497" s="170"/>
      <c r="CT497" s="170"/>
      <c r="CU497" s="170"/>
      <c r="CV497" s="170"/>
      <c r="CW497" s="170"/>
      <c r="CX497" s="170"/>
      <c r="CY497" s="170"/>
      <c r="CZ497" s="170"/>
      <c r="DA497" s="170"/>
      <c r="DB497" s="170"/>
      <c r="DC497" s="170"/>
      <c r="DD497" s="170"/>
      <c r="DE497" s="170"/>
      <c r="DF497" s="170"/>
      <c r="DG497" s="170"/>
      <c r="DH497" s="170"/>
      <c r="DI497" s="170"/>
      <c r="DJ497" s="170"/>
      <c r="DK497" s="170"/>
      <c r="DL497" s="223"/>
    </row>
    <row r="498" spans="97:116" ht="15.75">
      <c r="CS498" s="170"/>
      <c r="CT498" s="170"/>
      <c r="CU498" s="170"/>
      <c r="CV498" s="170"/>
      <c r="CW498" s="170"/>
      <c r="CX498" s="170"/>
      <c r="CY498" s="170"/>
      <c r="CZ498" s="170"/>
      <c r="DA498" s="170"/>
      <c r="DB498" s="170"/>
      <c r="DC498" s="170"/>
      <c r="DD498" s="170"/>
      <c r="DE498" s="170"/>
      <c r="DF498" s="170"/>
      <c r="DG498" s="170"/>
      <c r="DH498" s="170"/>
      <c r="DI498" s="170"/>
      <c r="DJ498" s="170"/>
      <c r="DK498" s="170"/>
      <c r="DL498" s="223"/>
    </row>
    <row r="499" spans="97:116" ht="15.75">
      <c r="CS499" s="170"/>
      <c r="CT499" s="170"/>
      <c r="CU499" s="170"/>
      <c r="CV499" s="170"/>
      <c r="CW499" s="170"/>
      <c r="CX499" s="170"/>
      <c r="CY499" s="170"/>
      <c r="CZ499" s="170"/>
      <c r="DA499" s="170"/>
      <c r="DB499" s="170"/>
      <c r="DC499" s="170"/>
      <c r="DD499" s="170"/>
      <c r="DE499" s="170"/>
      <c r="DF499" s="170"/>
      <c r="DG499" s="170"/>
      <c r="DH499" s="170"/>
      <c r="DI499" s="170"/>
      <c r="DJ499" s="170"/>
      <c r="DK499" s="170"/>
      <c r="DL499" s="223"/>
    </row>
    <row r="500" spans="97:116" ht="15.75">
      <c r="CS500" s="170"/>
      <c r="CT500" s="170"/>
      <c r="CU500" s="170"/>
      <c r="CV500" s="170"/>
      <c r="CW500" s="170"/>
      <c r="CX500" s="170"/>
      <c r="CY500" s="170"/>
      <c r="CZ500" s="170"/>
      <c r="DA500" s="170"/>
      <c r="DB500" s="170"/>
      <c r="DC500" s="170"/>
      <c r="DD500" s="170"/>
      <c r="DE500" s="170"/>
      <c r="DF500" s="170"/>
      <c r="DG500" s="170"/>
      <c r="DH500" s="170"/>
      <c r="DI500" s="170"/>
      <c r="DJ500" s="170"/>
      <c r="DK500" s="170"/>
      <c r="DL500" s="223"/>
    </row>
    <row r="501" spans="97:116" ht="15.75">
      <c r="CS501" s="170"/>
      <c r="CT501" s="170"/>
      <c r="CU501" s="170"/>
      <c r="CV501" s="170"/>
      <c r="CW501" s="170"/>
      <c r="CX501" s="170"/>
      <c r="CY501" s="170"/>
      <c r="CZ501" s="170"/>
      <c r="DA501" s="170"/>
      <c r="DB501" s="170"/>
      <c r="DC501" s="170"/>
      <c r="DD501" s="170"/>
      <c r="DE501" s="170"/>
      <c r="DF501" s="170"/>
      <c r="DG501" s="170"/>
      <c r="DH501" s="170"/>
      <c r="DI501" s="170"/>
      <c r="DJ501" s="170"/>
      <c r="DK501" s="170"/>
      <c r="DL501" s="223"/>
    </row>
    <row r="502" spans="97:116" ht="15.75">
      <c r="CS502" s="170"/>
      <c r="CT502" s="170"/>
      <c r="CU502" s="170"/>
      <c r="CV502" s="170"/>
      <c r="CW502" s="170"/>
      <c r="CX502" s="170"/>
      <c r="CY502" s="170"/>
      <c r="CZ502" s="170"/>
      <c r="DA502" s="170"/>
      <c r="DB502" s="170"/>
      <c r="DC502" s="170"/>
      <c r="DD502" s="170"/>
      <c r="DE502" s="170"/>
      <c r="DF502" s="170"/>
      <c r="DG502" s="170"/>
      <c r="DH502" s="170"/>
      <c r="DI502" s="170"/>
      <c r="DJ502" s="170"/>
      <c r="DK502" s="170"/>
      <c r="DL502" s="223"/>
    </row>
    <row r="503" spans="97:116" ht="15.75">
      <c r="CS503" s="170"/>
      <c r="CT503" s="170"/>
      <c r="CU503" s="170"/>
      <c r="CV503" s="170"/>
      <c r="CW503" s="170"/>
      <c r="CX503" s="170"/>
      <c r="CY503" s="170"/>
      <c r="CZ503" s="170"/>
      <c r="DA503" s="170"/>
      <c r="DB503" s="170"/>
      <c r="DC503" s="170"/>
      <c r="DD503" s="170"/>
      <c r="DE503" s="170"/>
      <c r="DF503" s="170"/>
      <c r="DG503" s="170"/>
      <c r="DH503" s="170"/>
      <c r="DI503" s="170"/>
      <c r="DJ503" s="170"/>
      <c r="DK503" s="170"/>
      <c r="DL503" s="223"/>
    </row>
    <row r="504" spans="97:116" ht="15.75">
      <c r="CS504" s="170"/>
      <c r="CT504" s="170"/>
      <c r="CU504" s="170"/>
      <c r="CV504" s="170"/>
      <c r="CW504" s="170"/>
      <c r="CX504" s="170"/>
      <c r="CY504" s="170"/>
      <c r="CZ504" s="170"/>
      <c r="DA504" s="170"/>
      <c r="DB504" s="170"/>
      <c r="DC504" s="170"/>
      <c r="DD504" s="170"/>
      <c r="DE504" s="170"/>
      <c r="DF504" s="170"/>
      <c r="DG504" s="170"/>
      <c r="DH504" s="170"/>
      <c r="DI504" s="170"/>
      <c r="DJ504" s="170"/>
      <c r="DK504" s="170"/>
      <c r="DL504" s="223"/>
    </row>
    <row r="505" spans="97:116" ht="15.75">
      <c r="CS505" s="170"/>
      <c r="CT505" s="170"/>
      <c r="CU505" s="170"/>
      <c r="CV505" s="170"/>
      <c r="CW505" s="170"/>
      <c r="CX505" s="170"/>
      <c r="CY505" s="170"/>
      <c r="CZ505" s="170"/>
      <c r="DA505" s="170"/>
      <c r="DB505" s="170"/>
      <c r="DC505" s="170"/>
      <c r="DD505" s="170"/>
      <c r="DE505" s="170"/>
      <c r="DF505" s="170"/>
      <c r="DG505" s="170"/>
      <c r="DH505" s="170"/>
      <c r="DI505" s="170"/>
      <c r="DJ505" s="170"/>
      <c r="DK505" s="170"/>
      <c r="DL505" s="223"/>
    </row>
    <row r="506" spans="97:116" ht="15.75">
      <c r="CS506" s="170"/>
      <c r="CT506" s="170"/>
      <c r="CU506" s="170"/>
      <c r="CV506" s="170"/>
      <c r="CW506" s="170"/>
      <c r="CX506" s="170"/>
      <c r="CY506" s="170"/>
      <c r="CZ506" s="170"/>
      <c r="DA506" s="170"/>
      <c r="DB506" s="170"/>
      <c r="DC506" s="170"/>
      <c r="DD506" s="170"/>
      <c r="DE506" s="170"/>
      <c r="DF506" s="170"/>
      <c r="DG506" s="170"/>
      <c r="DH506" s="170"/>
      <c r="DI506" s="170"/>
      <c r="DJ506" s="170"/>
      <c r="DK506" s="170"/>
      <c r="DL506" s="223"/>
    </row>
    <row r="507" spans="97:116" ht="15.75">
      <c r="CS507" s="170"/>
      <c r="CT507" s="170"/>
      <c r="CU507" s="170"/>
      <c r="CV507" s="170"/>
      <c r="CW507" s="170"/>
      <c r="CX507" s="170"/>
      <c r="CY507" s="170"/>
      <c r="CZ507" s="170"/>
      <c r="DA507" s="170"/>
      <c r="DB507" s="170"/>
      <c r="DC507" s="170"/>
      <c r="DD507" s="170"/>
      <c r="DE507" s="170"/>
      <c r="DF507" s="170"/>
      <c r="DG507" s="170"/>
      <c r="DH507" s="170"/>
      <c r="DI507" s="170"/>
      <c r="DJ507" s="170"/>
      <c r="DK507" s="170"/>
      <c r="DL507" s="223"/>
    </row>
    <row r="508" spans="97:116" ht="15.75">
      <c r="CS508" s="170"/>
      <c r="CT508" s="170"/>
      <c r="CU508" s="170"/>
      <c r="CV508" s="170"/>
      <c r="CW508" s="170"/>
      <c r="CX508" s="170"/>
      <c r="CY508" s="170"/>
      <c r="CZ508" s="170"/>
      <c r="DA508" s="170"/>
      <c r="DB508" s="170"/>
      <c r="DC508" s="170"/>
      <c r="DD508" s="170"/>
      <c r="DE508" s="170"/>
      <c r="DF508" s="170"/>
      <c r="DG508" s="170"/>
      <c r="DH508" s="170"/>
      <c r="DI508" s="170"/>
      <c r="DJ508" s="170"/>
      <c r="DK508" s="170"/>
      <c r="DL508" s="223"/>
    </row>
    <row r="509" spans="97:116" ht="15.75">
      <c r="CS509" s="170"/>
      <c r="CT509" s="170"/>
      <c r="CU509" s="170"/>
      <c r="CV509" s="170"/>
      <c r="CW509" s="170"/>
      <c r="CX509" s="170"/>
      <c r="CY509" s="170"/>
      <c r="CZ509" s="170"/>
      <c r="DA509" s="170"/>
      <c r="DB509" s="170"/>
      <c r="DC509" s="170"/>
      <c r="DD509" s="170"/>
      <c r="DE509" s="170"/>
      <c r="DF509" s="170"/>
      <c r="DG509" s="170"/>
      <c r="DH509" s="170"/>
      <c r="DI509" s="170"/>
      <c r="DJ509" s="170"/>
      <c r="DK509" s="170"/>
      <c r="DL509" s="223"/>
    </row>
    <row r="510" spans="97:116" ht="15.75">
      <c r="CS510" s="170"/>
      <c r="CT510" s="170"/>
      <c r="CU510" s="170"/>
      <c r="CV510" s="170"/>
      <c r="CW510" s="170"/>
      <c r="CX510" s="170"/>
      <c r="CY510" s="170"/>
      <c r="CZ510" s="170"/>
      <c r="DA510" s="170"/>
      <c r="DB510" s="170"/>
      <c r="DC510" s="170"/>
      <c r="DD510" s="170"/>
      <c r="DE510" s="170"/>
      <c r="DF510" s="170"/>
      <c r="DG510" s="170"/>
      <c r="DH510" s="170"/>
      <c r="DI510" s="170"/>
      <c r="DJ510" s="170"/>
      <c r="DK510" s="170"/>
      <c r="DL510" s="223"/>
    </row>
    <row r="511" spans="97:116" ht="15.75">
      <c r="CS511" s="170"/>
      <c r="CT511" s="170"/>
      <c r="CU511" s="170"/>
      <c r="CV511" s="170"/>
      <c r="CW511" s="170"/>
      <c r="CX511" s="170"/>
      <c r="CY511" s="170"/>
      <c r="CZ511" s="170"/>
      <c r="DA511" s="170"/>
      <c r="DB511" s="170"/>
      <c r="DC511" s="170"/>
      <c r="DD511" s="170"/>
      <c r="DE511" s="170"/>
      <c r="DF511" s="170"/>
      <c r="DG511" s="170"/>
      <c r="DH511" s="170"/>
      <c r="DI511" s="170"/>
      <c r="DJ511" s="170"/>
      <c r="DK511" s="170"/>
      <c r="DL511" s="223"/>
    </row>
    <row r="512" spans="97:116" ht="15.75">
      <c r="CS512" s="170"/>
      <c r="CT512" s="170"/>
      <c r="CU512" s="170"/>
      <c r="CV512" s="170"/>
      <c r="CW512" s="170"/>
      <c r="CX512" s="170"/>
      <c r="CY512" s="170"/>
      <c r="CZ512" s="170"/>
      <c r="DA512" s="170"/>
      <c r="DB512" s="170"/>
      <c r="DC512" s="170"/>
      <c r="DD512" s="170"/>
      <c r="DE512" s="170"/>
      <c r="DF512" s="170"/>
      <c r="DG512" s="170"/>
      <c r="DH512" s="170"/>
      <c r="DI512" s="170"/>
      <c r="DJ512" s="170"/>
      <c r="DK512" s="170"/>
      <c r="DL512" s="223"/>
    </row>
    <row r="513" spans="97:116" ht="15.75">
      <c r="CS513" s="170"/>
      <c r="CT513" s="170"/>
      <c r="CU513" s="170"/>
      <c r="CV513" s="170"/>
      <c r="CW513" s="170"/>
      <c r="CX513" s="170"/>
      <c r="CY513" s="170"/>
      <c r="CZ513" s="170"/>
      <c r="DA513" s="170"/>
      <c r="DB513" s="170"/>
      <c r="DC513" s="170"/>
      <c r="DD513" s="170"/>
      <c r="DE513" s="170"/>
      <c r="DF513" s="170"/>
      <c r="DG513" s="170"/>
      <c r="DH513" s="170"/>
      <c r="DI513" s="170"/>
      <c r="DJ513" s="170"/>
      <c r="DK513" s="170"/>
      <c r="DL513" s="223"/>
    </row>
    <row r="514" spans="97:116" ht="15.75">
      <c r="CS514" s="170"/>
      <c r="CT514" s="170"/>
      <c r="CU514" s="170"/>
      <c r="CV514" s="170"/>
      <c r="CW514" s="170"/>
      <c r="CX514" s="170"/>
      <c r="CY514" s="170"/>
      <c r="CZ514" s="170"/>
      <c r="DA514" s="170"/>
      <c r="DB514" s="170"/>
      <c r="DC514" s="170"/>
      <c r="DD514" s="170"/>
      <c r="DE514" s="170"/>
      <c r="DF514" s="170"/>
      <c r="DG514" s="170"/>
      <c r="DH514" s="170"/>
      <c r="DI514" s="170"/>
      <c r="DJ514" s="170"/>
      <c r="DK514" s="170"/>
      <c r="DL514" s="223"/>
    </row>
    <row r="515" spans="97:116" ht="15.75">
      <c r="CS515" s="170"/>
      <c r="CT515" s="170"/>
      <c r="CU515" s="170"/>
      <c r="CV515" s="170"/>
      <c r="CW515" s="170"/>
      <c r="CX515" s="170"/>
      <c r="CY515" s="170"/>
      <c r="CZ515" s="170"/>
      <c r="DA515" s="170"/>
      <c r="DB515" s="170"/>
      <c r="DC515" s="170"/>
      <c r="DD515" s="170"/>
      <c r="DE515" s="170"/>
      <c r="DF515" s="170"/>
      <c r="DG515" s="170"/>
      <c r="DH515" s="170"/>
      <c r="DI515" s="170"/>
      <c r="DJ515" s="170"/>
      <c r="DK515" s="170"/>
      <c r="DL515" s="223"/>
    </row>
    <row r="516" spans="97:116" ht="15.75">
      <c r="CS516" s="170"/>
      <c r="CT516" s="170"/>
      <c r="CU516" s="170"/>
      <c r="CV516" s="170"/>
      <c r="CW516" s="170"/>
      <c r="CX516" s="170"/>
      <c r="CY516" s="170"/>
      <c r="CZ516" s="170"/>
      <c r="DA516" s="170"/>
      <c r="DB516" s="170"/>
      <c r="DC516" s="170"/>
      <c r="DD516" s="170"/>
      <c r="DE516" s="170"/>
      <c r="DF516" s="170"/>
      <c r="DG516" s="170"/>
      <c r="DH516" s="170"/>
      <c r="DI516" s="170"/>
      <c r="DJ516" s="170"/>
      <c r="DK516" s="170"/>
      <c r="DL516" s="223"/>
    </row>
    <row r="517" spans="97:116" ht="15.75">
      <c r="CS517" s="170"/>
      <c r="CT517" s="170"/>
      <c r="CU517" s="170"/>
      <c r="CV517" s="170"/>
      <c r="CW517" s="170"/>
      <c r="CX517" s="170"/>
      <c r="CY517" s="170"/>
      <c r="CZ517" s="170"/>
      <c r="DA517" s="170"/>
      <c r="DB517" s="170"/>
      <c r="DC517" s="170"/>
      <c r="DD517" s="170"/>
      <c r="DE517" s="170"/>
      <c r="DF517" s="170"/>
      <c r="DG517" s="170"/>
      <c r="DH517" s="170"/>
      <c r="DI517" s="170"/>
      <c r="DJ517" s="170"/>
      <c r="DK517" s="170"/>
      <c r="DL517" s="223"/>
    </row>
    <row r="518" spans="97:116" ht="15.75">
      <c r="CS518" s="170"/>
      <c r="CT518" s="170"/>
      <c r="CU518" s="170"/>
      <c r="CV518" s="170"/>
      <c r="CW518" s="170"/>
      <c r="CX518" s="170"/>
      <c r="CY518" s="170"/>
      <c r="CZ518" s="170"/>
      <c r="DA518" s="170"/>
      <c r="DB518" s="170"/>
      <c r="DC518" s="170"/>
      <c r="DD518" s="170"/>
      <c r="DE518" s="170"/>
      <c r="DF518" s="170"/>
      <c r="DG518" s="170"/>
      <c r="DH518" s="170"/>
      <c r="DI518" s="170"/>
      <c r="DJ518" s="170"/>
      <c r="DK518" s="170"/>
      <c r="DL518" s="223"/>
    </row>
    <row r="519" spans="97:116" ht="15.75">
      <c r="CS519" s="170"/>
      <c r="CT519" s="170"/>
      <c r="CU519" s="170"/>
      <c r="CV519" s="170"/>
      <c r="CW519" s="170"/>
      <c r="CX519" s="170"/>
      <c r="CY519" s="170"/>
      <c r="CZ519" s="170"/>
      <c r="DA519" s="170"/>
      <c r="DB519" s="170"/>
      <c r="DC519" s="170"/>
      <c r="DD519" s="170"/>
      <c r="DE519" s="170"/>
      <c r="DF519" s="170"/>
      <c r="DG519" s="170"/>
      <c r="DH519" s="170"/>
      <c r="DI519" s="170"/>
      <c r="DJ519" s="170"/>
      <c r="DK519" s="170"/>
      <c r="DL519" s="223"/>
    </row>
    <row r="520" spans="97:116" ht="15.75">
      <c r="CS520" s="170"/>
      <c r="CT520" s="170"/>
      <c r="CU520" s="170"/>
      <c r="CV520" s="170"/>
      <c r="CW520" s="170"/>
      <c r="CX520" s="170"/>
      <c r="CY520" s="170"/>
      <c r="CZ520" s="170"/>
      <c r="DA520" s="170"/>
      <c r="DB520" s="170"/>
      <c r="DC520" s="170"/>
      <c r="DD520" s="170"/>
      <c r="DE520" s="170"/>
      <c r="DF520" s="170"/>
      <c r="DG520" s="170"/>
      <c r="DH520" s="170"/>
      <c r="DI520" s="170"/>
      <c r="DJ520" s="170"/>
      <c r="DK520" s="170"/>
      <c r="DL520" s="223"/>
    </row>
    <row r="521" spans="97:116" ht="15.75">
      <c r="CS521" s="170"/>
      <c r="CT521" s="170"/>
      <c r="CU521" s="170"/>
      <c r="CV521" s="170"/>
      <c r="CW521" s="170"/>
      <c r="CX521" s="170"/>
      <c r="CY521" s="170"/>
      <c r="CZ521" s="170"/>
      <c r="DA521" s="170"/>
      <c r="DB521" s="170"/>
      <c r="DC521" s="170"/>
      <c r="DD521" s="170"/>
      <c r="DE521" s="170"/>
      <c r="DF521" s="170"/>
      <c r="DG521" s="170"/>
      <c r="DH521" s="170"/>
      <c r="DI521" s="170"/>
      <c r="DJ521" s="170"/>
      <c r="DK521" s="170"/>
      <c r="DL521" s="223"/>
    </row>
    <row r="522" spans="97:116" ht="15.75">
      <c r="CS522" s="170"/>
      <c r="CT522" s="170"/>
      <c r="CU522" s="170"/>
      <c r="CV522" s="170"/>
      <c r="CW522" s="170"/>
      <c r="CX522" s="170"/>
      <c r="CY522" s="170"/>
      <c r="CZ522" s="170"/>
      <c r="DA522" s="170"/>
      <c r="DB522" s="170"/>
      <c r="DC522" s="170"/>
      <c r="DD522" s="170"/>
      <c r="DE522" s="170"/>
      <c r="DF522" s="170"/>
      <c r="DG522" s="170"/>
      <c r="DH522" s="170"/>
      <c r="DI522" s="170"/>
      <c r="DJ522" s="170"/>
      <c r="DK522" s="170"/>
      <c r="DL522" s="223"/>
    </row>
    <row r="523" spans="97:116" ht="15.75">
      <c r="CS523" s="170"/>
      <c r="CT523" s="170"/>
      <c r="CU523" s="170"/>
      <c r="CV523" s="170"/>
      <c r="CW523" s="170"/>
      <c r="CX523" s="170"/>
      <c r="CY523" s="170"/>
      <c r="CZ523" s="170"/>
      <c r="DA523" s="170"/>
      <c r="DB523" s="170"/>
      <c r="DC523" s="170"/>
      <c r="DD523" s="170"/>
      <c r="DE523" s="170"/>
      <c r="DF523" s="170"/>
      <c r="DG523" s="170"/>
      <c r="DH523" s="170"/>
      <c r="DI523" s="170"/>
      <c r="DJ523" s="170"/>
      <c r="DK523" s="170"/>
      <c r="DL523" s="223"/>
    </row>
    <row r="524" spans="97:116" ht="15.75">
      <c r="CS524" s="170"/>
      <c r="CT524" s="170"/>
      <c r="CU524" s="170"/>
      <c r="CV524" s="170"/>
      <c r="CW524" s="170"/>
      <c r="CX524" s="170"/>
      <c r="CY524" s="170"/>
      <c r="CZ524" s="170"/>
      <c r="DA524" s="170"/>
      <c r="DB524" s="170"/>
      <c r="DC524" s="170"/>
      <c r="DD524" s="170"/>
      <c r="DE524" s="170"/>
      <c r="DF524" s="170"/>
      <c r="DG524" s="170"/>
      <c r="DH524" s="170"/>
      <c r="DI524" s="170"/>
      <c r="DJ524" s="170"/>
      <c r="DK524" s="170"/>
      <c r="DL524" s="223"/>
    </row>
    <row r="525" spans="97:116" ht="15.75">
      <c r="CS525" s="170"/>
      <c r="CT525" s="170"/>
      <c r="CU525" s="170"/>
      <c r="CV525" s="170"/>
      <c r="CW525" s="170"/>
      <c r="CX525" s="170"/>
      <c r="CY525" s="170"/>
      <c r="CZ525" s="170"/>
      <c r="DA525" s="170"/>
      <c r="DB525" s="170"/>
      <c r="DC525" s="170"/>
      <c r="DD525" s="170"/>
      <c r="DE525" s="170"/>
      <c r="DF525" s="170"/>
      <c r="DG525" s="170"/>
      <c r="DH525" s="170"/>
      <c r="DI525" s="170"/>
      <c r="DJ525" s="170"/>
      <c r="DK525" s="170"/>
      <c r="DL525" s="223"/>
    </row>
    <row r="526" spans="97:116" ht="15.75">
      <c r="CS526" s="170"/>
      <c r="CT526" s="170"/>
      <c r="CU526" s="170"/>
      <c r="CV526" s="170"/>
      <c r="CW526" s="170"/>
      <c r="CX526" s="170"/>
      <c r="CY526" s="170"/>
      <c r="CZ526" s="170"/>
      <c r="DA526" s="170"/>
      <c r="DB526" s="170"/>
      <c r="DC526" s="170"/>
      <c r="DD526" s="170"/>
      <c r="DE526" s="170"/>
      <c r="DF526" s="170"/>
      <c r="DG526" s="170"/>
      <c r="DH526" s="170"/>
      <c r="DI526" s="170"/>
      <c r="DJ526" s="170"/>
      <c r="DK526" s="170"/>
      <c r="DL526" s="223"/>
    </row>
    <row r="527" spans="97:116" ht="15.75">
      <c r="CS527" s="170"/>
      <c r="CT527" s="170"/>
      <c r="CU527" s="170"/>
      <c r="CV527" s="170"/>
      <c r="CW527" s="170"/>
      <c r="CX527" s="170"/>
      <c r="CY527" s="170"/>
      <c r="CZ527" s="170"/>
      <c r="DA527" s="170"/>
      <c r="DB527" s="170"/>
      <c r="DC527" s="170"/>
      <c r="DD527" s="170"/>
      <c r="DE527" s="170"/>
      <c r="DF527" s="170"/>
      <c r="DG527" s="170"/>
      <c r="DH527" s="170"/>
      <c r="DI527" s="170"/>
      <c r="DJ527" s="170"/>
      <c r="DK527" s="170"/>
      <c r="DL527" s="223"/>
    </row>
    <row r="528" spans="97:116" ht="15.75">
      <c r="CS528" s="170"/>
      <c r="CT528" s="170"/>
      <c r="CU528" s="170"/>
      <c r="CV528" s="170"/>
      <c r="CW528" s="170"/>
      <c r="CX528" s="170"/>
      <c r="CY528" s="170"/>
      <c r="CZ528" s="170"/>
      <c r="DA528" s="170"/>
      <c r="DB528" s="170"/>
      <c r="DC528" s="170"/>
      <c r="DD528" s="170"/>
      <c r="DE528" s="170"/>
      <c r="DF528" s="170"/>
      <c r="DG528" s="170"/>
      <c r="DH528" s="170"/>
      <c r="DI528" s="170"/>
      <c r="DJ528" s="170"/>
      <c r="DK528" s="170"/>
      <c r="DL528" s="223"/>
    </row>
    <row r="529" spans="97:116" ht="15.75">
      <c r="CS529" s="170"/>
      <c r="CT529" s="170"/>
      <c r="CU529" s="170"/>
      <c r="CV529" s="170"/>
      <c r="CW529" s="170"/>
      <c r="CX529" s="170"/>
      <c r="CY529" s="170"/>
      <c r="CZ529" s="170"/>
      <c r="DA529" s="170"/>
      <c r="DB529" s="170"/>
      <c r="DC529" s="170"/>
      <c r="DD529" s="170"/>
      <c r="DE529" s="170"/>
      <c r="DF529" s="170"/>
      <c r="DG529" s="170"/>
      <c r="DH529" s="170"/>
      <c r="DI529" s="170"/>
      <c r="DJ529" s="170"/>
      <c r="DK529" s="170"/>
      <c r="DL529" s="223"/>
    </row>
    <row r="530" spans="97:116" ht="15.75">
      <c r="CS530" s="170"/>
      <c r="CT530" s="170"/>
      <c r="CU530" s="170"/>
      <c r="CV530" s="170"/>
      <c r="CW530" s="170"/>
      <c r="CX530" s="170"/>
      <c r="CY530" s="170"/>
      <c r="CZ530" s="170"/>
      <c r="DA530" s="170"/>
      <c r="DB530" s="170"/>
      <c r="DC530" s="170"/>
      <c r="DD530" s="170"/>
      <c r="DE530" s="170"/>
      <c r="DF530" s="170"/>
      <c r="DG530" s="170"/>
      <c r="DH530" s="170"/>
      <c r="DI530" s="170"/>
      <c r="DJ530" s="170"/>
      <c r="DK530" s="170"/>
      <c r="DL530" s="223"/>
    </row>
    <row r="531" spans="97:116" ht="15.75">
      <c r="CS531" s="170"/>
      <c r="CT531" s="170"/>
      <c r="CU531" s="170"/>
      <c r="CV531" s="170"/>
      <c r="CW531" s="170"/>
      <c r="CX531" s="170"/>
      <c r="CY531" s="170"/>
      <c r="CZ531" s="170"/>
      <c r="DA531" s="170"/>
      <c r="DB531" s="170"/>
      <c r="DC531" s="170"/>
      <c r="DD531" s="170"/>
      <c r="DE531" s="170"/>
      <c r="DF531" s="170"/>
      <c r="DG531" s="170"/>
      <c r="DH531" s="170"/>
      <c r="DI531" s="170"/>
      <c r="DJ531" s="170"/>
      <c r="DK531" s="170"/>
      <c r="DL531" s="223"/>
    </row>
    <row r="532" spans="97:116" ht="15.75">
      <c r="CS532" s="170"/>
      <c r="CT532" s="170"/>
      <c r="CU532" s="170"/>
      <c r="CV532" s="170"/>
      <c r="CW532" s="170"/>
      <c r="CX532" s="170"/>
      <c r="CY532" s="170"/>
      <c r="CZ532" s="170"/>
      <c r="DA532" s="170"/>
      <c r="DB532" s="170"/>
      <c r="DC532" s="170"/>
      <c r="DD532" s="170"/>
      <c r="DE532" s="170"/>
      <c r="DF532" s="170"/>
      <c r="DG532" s="170"/>
      <c r="DH532" s="170"/>
      <c r="DI532" s="170"/>
      <c r="DJ532" s="170"/>
      <c r="DK532" s="170"/>
      <c r="DL532" s="223"/>
    </row>
    <row r="533" spans="97:116" ht="15.75">
      <c r="CS533" s="170"/>
      <c r="CT533" s="170"/>
      <c r="CU533" s="170"/>
      <c r="CV533" s="170"/>
      <c r="CW533" s="170"/>
      <c r="CX533" s="170"/>
      <c r="CY533" s="170"/>
      <c r="CZ533" s="170"/>
      <c r="DA533" s="170"/>
      <c r="DB533" s="170"/>
      <c r="DC533" s="170"/>
      <c r="DD533" s="170"/>
      <c r="DE533" s="170"/>
      <c r="DF533" s="170"/>
      <c r="DG533" s="170"/>
      <c r="DH533" s="170"/>
      <c r="DI533" s="170"/>
      <c r="DJ533" s="170"/>
      <c r="DK533" s="170"/>
      <c r="DL533" s="223"/>
    </row>
    <row r="534" spans="97:116" ht="15.75">
      <c r="CS534" s="170"/>
      <c r="CT534" s="170"/>
      <c r="CU534" s="170"/>
      <c r="CV534" s="170"/>
      <c r="CW534" s="170"/>
      <c r="CX534" s="170"/>
      <c r="CY534" s="170"/>
      <c r="CZ534" s="170"/>
      <c r="DA534" s="170"/>
      <c r="DB534" s="170"/>
      <c r="DC534" s="170"/>
      <c r="DD534" s="170"/>
      <c r="DE534" s="170"/>
      <c r="DF534" s="170"/>
      <c r="DG534" s="170"/>
      <c r="DH534" s="170"/>
      <c r="DI534" s="170"/>
      <c r="DJ534" s="170"/>
      <c r="DK534" s="170"/>
      <c r="DL534" s="223"/>
    </row>
    <row r="535" spans="97:116" ht="15.75">
      <c r="CS535" s="170"/>
      <c r="CT535" s="170"/>
      <c r="CU535" s="170"/>
      <c r="CV535" s="170"/>
      <c r="CW535" s="170"/>
      <c r="CX535" s="170"/>
      <c r="CY535" s="170"/>
      <c r="CZ535" s="170"/>
      <c r="DA535" s="170"/>
      <c r="DB535" s="170"/>
      <c r="DC535" s="170"/>
      <c r="DD535" s="170"/>
      <c r="DE535" s="170"/>
      <c r="DF535" s="170"/>
      <c r="DG535" s="170"/>
      <c r="DH535" s="170"/>
      <c r="DI535" s="170"/>
      <c r="DJ535" s="170"/>
      <c r="DK535" s="170"/>
      <c r="DL535" s="223"/>
    </row>
    <row r="536" spans="97:116" ht="15.75">
      <c r="CS536" s="170"/>
      <c r="CT536" s="170"/>
      <c r="CU536" s="170"/>
      <c r="CV536" s="170"/>
      <c r="CW536" s="170"/>
      <c r="CX536" s="170"/>
      <c r="CY536" s="170"/>
      <c r="CZ536" s="170"/>
      <c r="DA536" s="170"/>
      <c r="DB536" s="170"/>
      <c r="DC536" s="170"/>
      <c r="DD536" s="170"/>
      <c r="DE536" s="170"/>
      <c r="DF536" s="170"/>
      <c r="DG536" s="170"/>
      <c r="DH536" s="170"/>
      <c r="DI536" s="170"/>
      <c r="DJ536" s="170"/>
      <c r="DK536" s="170"/>
      <c r="DL536" s="223"/>
    </row>
    <row r="537" spans="97:116" ht="15.75">
      <c r="CS537" s="170"/>
      <c r="CT537" s="170"/>
      <c r="CU537" s="170"/>
      <c r="CV537" s="170"/>
      <c r="CW537" s="170"/>
      <c r="CX537" s="170"/>
      <c r="CY537" s="170"/>
      <c r="CZ537" s="170"/>
      <c r="DA537" s="170"/>
      <c r="DB537" s="170"/>
      <c r="DC537" s="170"/>
      <c r="DD537" s="170"/>
      <c r="DE537" s="170"/>
      <c r="DF537" s="170"/>
      <c r="DG537" s="170"/>
      <c r="DH537" s="170"/>
      <c r="DI537" s="170"/>
      <c r="DJ537" s="170"/>
      <c r="DK537" s="170"/>
      <c r="DL537" s="223"/>
    </row>
    <row r="538" spans="97:116" ht="15.75">
      <c r="CS538" s="170"/>
      <c r="CT538" s="170"/>
      <c r="CU538" s="170"/>
      <c r="CV538" s="170"/>
      <c r="CW538" s="170"/>
      <c r="CX538" s="170"/>
      <c r="CY538" s="170"/>
      <c r="CZ538" s="170"/>
      <c r="DA538" s="170"/>
      <c r="DB538" s="170"/>
      <c r="DC538" s="170"/>
      <c r="DD538" s="170"/>
      <c r="DE538" s="170"/>
      <c r="DF538" s="170"/>
      <c r="DG538" s="170"/>
      <c r="DH538" s="170"/>
      <c r="DI538" s="170"/>
      <c r="DJ538" s="170"/>
      <c r="DK538" s="170"/>
      <c r="DL538" s="223"/>
    </row>
    <row r="539" spans="97:116" ht="15.75">
      <c r="CS539" s="170"/>
      <c r="CT539" s="170"/>
      <c r="CU539" s="170"/>
      <c r="CV539" s="170"/>
      <c r="CW539" s="170"/>
      <c r="CX539" s="170"/>
      <c r="CY539" s="170"/>
      <c r="CZ539" s="170"/>
      <c r="DA539" s="170"/>
      <c r="DB539" s="170"/>
      <c r="DC539" s="170"/>
      <c r="DD539" s="170"/>
      <c r="DE539" s="170"/>
      <c r="DF539" s="170"/>
      <c r="DG539" s="170"/>
      <c r="DH539" s="170"/>
      <c r="DI539" s="170"/>
      <c r="DJ539" s="170"/>
      <c r="DK539" s="170"/>
      <c r="DL539" s="223"/>
    </row>
    <row r="540" spans="97:116" ht="15.75">
      <c r="CS540" s="170"/>
      <c r="CT540" s="170"/>
      <c r="CU540" s="170"/>
      <c r="CV540" s="170"/>
      <c r="CW540" s="170"/>
      <c r="CX540" s="170"/>
      <c r="CY540" s="170"/>
      <c r="CZ540" s="170"/>
      <c r="DA540" s="170"/>
      <c r="DB540" s="170"/>
      <c r="DC540" s="170"/>
      <c r="DD540" s="170"/>
      <c r="DE540" s="170"/>
      <c r="DF540" s="170"/>
      <c r="DG540" s="170"/>
      <c r="DH540" s="170"/>
      <c r="DI540" s="170"/>
      <c r="DJ540" s="170"/>
      <c r="DK540" s="170"/>
      <c r="DL540" s="223"/>
    </row>
    <row r="541" spans="97:116" ht="15.75">
      <c r="CS541" s="170"/>
      <c r="CT541" s="170"/>
      <c r="CU541" s="170"/>
      <c r="CV541" s="170"/>
      <c r="CW541" s="170"/>
      <c r="CX541" s="170"/>
      <c r="CY541" s="170"/>
      <c r="CZ541" s="170"/>
      <c r="DA541" s="170"/>
      <c r="DB541" s="170"/>
      <c r="DC541" s="170"/>
      <c r="DD541" s="170"/>
      <c r="DE541" s="170"/>
      <c r="DF541" s="170"/>
      <c r="DG541" s="170"/>
      <c r="DH541" s="170"/>
      <c r="DI541" s="170"/>
      <c r="DJ541" s="170"/>
      <c r="DK541" s="170"/>
      <c r="DL541" s="223"/>
    </row>
    <row r="542" spans="97:116" ht="15.75">
      <c r="CS542" s="170"/>
      <c r="CT542" s="170"/>
      <c r="CU542" s="170"/>
      <c r="CV542" s="170"/>
      <c r="CW542" s="170"/>
      <c r="CX542" s="170"/>
      <c r="CY542" s="170"/>
      <c r="CZ542" s="170"/>
      <c r="DA542" s="170"/>
      <c r="DB542" s="170"/>
      <c r="DC542" s="170"/>
      <c r="DD542" s="170"/>
      <c r="DE542" s="170"/>
      <c r="DF542" s="170"/>
      <c r="DG542" s="170"/>
      <c r="DH542" s="170"/>
      <c r="DI542" s="170"/>
      <c r="DJ542" s="170"/>
      <c r="DK542" s="170"/>
      <c r="DL542" s="223"/>
    </row>
    <row r="543" spans="97:116" ht="15.75">
      <c r="CS543" s="170"/>
      <c r="CT543" s="170"/>
      <c r="CU543" s="170"/>
      <c r="CV543" s="170"/>
      <c r="CW543" s="170"/>
      <c r="CX543" s="170"/>
      <c r="CY543" s="170"/>
      <c r="CZ543" s="170"/>
      <c r="DA543" s="170"/>
      <c r="DB543" s="170"/>
      <c r="DC543" s="170"/>
      <c r="DD543" s="170"/>
      <c r="DE543" s="170"/>
      <c r="DF543" s="170"/>
      <c r="DG543" s="170"/>
      <c r="DH543" s="170"/>
      <c r="DI543" s="170"/>
      <c r="DJ543" s="170"/>
      <c r="DK543" s="170"/>
      <c r="DL543" s="223"/>
    </row>
    <row r="544" spans="97:116" ht="15.75">
      <c r="CS544" s="170"/>
      <c r="CT544" s="170"/>
      <c r="CU544" s="170"/>
      <c r="CV544" s="170"/>
      <c r="CW544" s="170"/>
      <c r="CX544" s="170"/>
      <c r="CY544" s="170"/>
      <c r="CZ544" s="170"/>
      <c r="DA544" s="170"/>
      <c r="DB544" s="170"/>
      <c r="DC544" s="170"/>
      <c r="DD544" s="170"/>
      <c r="DE544" s="170"/>
      <c r="DF544" s="170"/>
      <c r="DG544" s="170"/>
      <c r="DH544" s="170"/>
      <c r="DI544" s="170"/>
      <c r="DJ544" s="170"/>
      <c r="DK544" s="170"/>
      <c r="DL544" s="223"/>
    </row>
    <row r="545" spans="97:116" ht="15.75">
      <c r="CS545" s="170"/>
      <c r="CT545" s="170"/>
      <c r="CU545" s="170"/>
      <c r="CV545" s="170"/>
      <c r="CW545" s="170"/>
      <c r="CX545" s="170"/>
      <c r="CY545" s="170"/>
      <c r="CZ545" s="170"/>
      <c r="DA545" s="170"/>
      <c r="DB545" s="170"/>
      <c r="DC545" s="170"/>
      <c r="DD545" s="170"/>
      <c r="DE545" s="170"/>
      <c r="DF545" s="170"/>
      <c r="DG545" s="170"/>
      <c r="DH545" s="170"/>
      <c r="DI545" s="170"/>
      <c r="DJ545" s="170"/>
      <c r="DK545" s="170"/>
      <c r="DL545" s="223"/>
    </row>
    <row r="546" spans="97:116" ht="15.75">
      <c r="CS546" s="170"/>
      <c r="CT546" s="170"/>
      <c r="CU546" s="170"/>
      <c r="CV546" s="170"/>
      <c r="CW546" s="170"/>
      <c r="CX546" s="170"/>
      <c r="CY546" s="170"/>
      <c r="CZ546" s="170"/>
      <c r="DA546" s="170"/>
      <c r="DB546" s="170"/>
      <c r="DC546" s="170"/>
      <c r="DD546" s="170"/>
      <c r="DE546" s="170"/>
      <c r="DF546" s="170"/>
      <c r="DG546" s="170"/>
      <c r="DH546" s="170"/>
      <c r="DI546" s="170"/>
      <c r="DJ546" s="170"/>
      <c r="DK546" s="170"/>
      <c r="DL546" s="223"/>
    </row>
    <row r="547" spans="97:116" ht="15.75">
      <c r="CS547" s="170"/>
      <c r="CT547" s="170"/>
      <c r="CU547" s="170"/>
      <c r="CV547" s="170"/>
      <c r="CW547" s="170"/>
      <c r="CX547" s="170"/>
      <c r="CY547" s="170"/>
      <c r="CZ547" s="170"/>
      <c r="DA547" s="170"/>
      <c r="DB547" s="170"/>
      <c r="DC547" s="170"/>
      <c r="DD547" s="170"/>
      <c r="DE547" s="170"/>
      <c r="DF547" s="170"/>
      <c r="DG547" s="170"/>
      <c r="DH547" s="170"/>
      <c r="DI547" s="170"/>
      <c r="DJ547" s="170"/>
      <c r="DK547" s="170"/>
      <c r="DL547" s="223"/>
    </row>
    <row r="548" spans="97:116" ht="15.75">
      <c r="CS548" s="170"/>
      <c r="CT548" s="170"/>
      <c r="CU548" s="170"/>
      <c r="CV548" s="170"/>
      <c r="CW548" s="170"/>
      <c r="CX548" s="170"/>
      <c r="CY548" s="170"/>
      <c r="CZ548" s="170"/>
      <c r="DA548" s="170"/>
      <c r="DB548" s="170"/>
      <c r="DC548" s="170"/>
      <c r="DD548" s="170"/>
      <c r="DE548" s="170"/>
      <c r="DF548" s="170"/>
      <c r="DG548" s="170"/>
      <c r="DH548" s="170"/>
      <c r="DI548" s="170"/>
      <c r="DJ548" s="170"/>
      <c r="DK548" s="170"/>
      <c r="DL548" s="223"/>
    </row>
    <row r="549" spans="97:116" ht="15.75">
      <c r="CS549" s="170"/>
      <c r="CT549" s="170"/>
      <c r="CU549" s="170"/>
      <c r="CV549" s="170"/>
      <c r="CW549" s="170"/>
      <c r="CX549" s="170"/>
      <c r="CY549" s="170"/>
      <c r="CZ549" s="170"/>
      <c r="DA549" s="170"/>
      <c r="DB549" s="170"/>
      <c r="DC549" s="170"/>
      <c r="DD549" s="170"/>
      <c r="DE549" s="170"/>
      <c r="DF549" s="170"/>
      <c r="DG549" s="170"/>
      <c r="DH549" s="170"/>
      <c r="DI549" s="170"/>
      <c r="DJ549" s="170"/>
      <c r="DK549" s="170"/>
      <c r="DL549" s="223"/>
    </row>
    <row r="550" spans="97:116" ht="15.75">
      <c r="CS550" s="170"/>
      <c r="CT550" s="170"/>
      <c r="CU550" s="170"/>
      <c r="CV550" s="170"/>
      <c r="CW550" s="170"/>
      <c r="CX550" s="170"/>
      <c r="CY550" s="170"/>
      <c r="CZ550" s="170"/>
      <c r="DA550" s="170"/>
      <c r="DB550" s="170"/>
      <c r="DC550" s="170"/>
      <c r="DD550" s="170"/>
      <c r="DE550" s="170"/>
      <c r="DF550" s="170"/>
      <c r="DG550" s="170"/>
      <c r="DH550" s="170"/>
      <c r="DI550" s="170"/>
      <c r="DJ550" s="170"/>
      <c r="DK550" s="170"/>
      <c r="DL550" s="223"/>
    </row>
    <row r="551" spans="97:116" ht="15.75">
      <c r="CS551" s="170"/>
      <c r="CT551" s="170"/>
      <c r="CU551" s="170"/>
      <c r="CV551" s="170"/>
      <c r="CW551" s="170"/>
      <c r="CX551" s="170"/>
      <c r="CY551" s="170"/>
      <c r="CZ551" s="170"/>
      <c r="DA551" s="170"/>
      <c r="DB551" s="170"/>
      <c r="DC551" s="170"/>
      <c r="DD551" s="170"/>
      <c r="DE551" s="170"/>
      <c r="DF551" s="170"/>
      <c r="DG551" s="170"/>
      <c r="DH551" s="170"/>
      <c r="DI551" s="170"/>
      <c r="DJ551" s="170"/>
      <c r="DK551" s="170"/>
      <c r="DL551" s="223"/>
    </row>
    <row r="552" spans="97:116" ht="15.75">
      <c r="CS552" s="170"/>
      <c r="CT552" s="170"/>
      <c r="CU552" s="170"/>
      <c r="CV552" s="170"/>
      <c r="CW552" s="170"/>
      <c r="CX552" s="170"/>
      <c r="CY552" s="170"/>
      <c r="CZ552" s="170"/>
      <c r="DA552" s="170"/>
      <c r="DB552" s="170"/>
      <c r="DC552" s="170"/>
      <c r="DD552" s="170"/>
      <c r="DE552" s="170"/>
      <c r="DF552" s="170"/>
      <c r="DG552" s="170"/>
      <c r="DH552" s="170"/>
      <c r="DI552" s="170"/>
      <c r="DJ552" s="170"/>
      <c r="DK552" s="170"/>
      <c r="DL552" s="223"/>
    </row>
    <row r="553" spans="97:116" ht="15.75">
      <c r="CS553" s="170"/>
      <c r="CT553" s="170"/>
      <c r="CU553" s="170"/>
      <c r="CV553" s="170"/>
      <c r="CW553" s="170"/>
      <c r="CX553" s="170"/>
      <c r="CY553" s="170"/>
      <c r="CZ553" s="170"/>
      <c r="DA553" s="170"/>
      <c r="DB553" s="170"/>
      <c r="DC553" s="170"/>
      <c r="DD553" s="170"/>
      <c r="DE553" s="170"/>
      <c r="DF553" s="170"/>
      <c r="DG553" s="170"/>
      <c r="DH553" s="170"/>
      <c r="DI553" s="170"/>
      <c r="DJ553" s="170"/>
      <c r="DK553" s="170"/>
      <c r="DL553" s="223"/>
    </row>
    <row r="554" spans="97:116" ht="15.75">
      <c r="CS554" s="170"/>
      <c r="CT554" s="170"/>
      <c r="CU554" s="170"/>
      <c r="CV554" s="170"/>
      <c r="CW554" s="170"/>
      <c r="CX554" s="170"/>
      <c r="CY554" s="170"/>
      <c r="CZ554" s="170"/>
      <c r="DA554" s="170"/>
      <c r="DB554" s="170"/>
      <c r="DC554" s="170"/>
      <c r="DD554" s="170"/>
      <c r="DE554" s="170"/>
      <c r="DF554" s="170"/>
      <c r="DG554" s="170"/>
      <c r="DH554" s="170"/>
      <c r="DI554" s="170"/>
      <c r="DJ554" s="170"/>
      <c r="DK554" s="170"/>
      <c r="DL554" s="223"/>
    </row>
    <row r="555" spans="97:116" ht="15.75">
      <c r="CS555" s="170"/>
      <c r="CT555" s="170"/>
      <c r="CU555" s="170"/>
      <c r="CV555" s="170"/>
      <c r="CW555" s="170"/>
      <c r="CX555" s="170"/>
      <c r="CY555" s="170"/>
      <c r="CZ555" s="170"/>
      <c r="DA555" s="170"/>
      <c r="DB555" s="170"/>
      <c r="DC555" s="170"/>
      <c r="DD555" s="170"/>
      <c r="DE555" s="170"/>
      <c r="DF555" s="170"/>
      <c r="DG555" s="170"/>
      <c r="DH555" s="170"/>
      <c r="DI555" s="170"/>
      <c r="DJ555" s="170"/>
      <c r="DK555" s="170"/>
      <c r="DL555" s="223"/>
    </row>
    <row r="556" spans="97:116" ht="15.75">
      <c r="CS556" s="170"/>
      <c r="CT556" s="170"/>
      <c r="CU556" s="170"/>
      <c r="CV556" s="170"/>
      <c r="CW556" s="170"/>
      <c r="CX556" s="170"/>
      <c r="CY556" s="170"/>
      <c r="CZ556" s="170"/>
      <c r="DA556" s="170"/>
      <c r="DB556" s="170"/>
      <c r="DC556" s="170"/>
      <c r="DD556" s="170"/>
      <c r="DE556" s="170"/>
      <c r="DF556" s="170"/>
      <c r="DG556" s="170"/>
      <c r="DH556" s="170"/>
      <c r="DI556" s="170"/>
      <c r="DJ556" s="170"/>
      <c r="DK556" s="170"/>
      <c r="DL556" s="223"/>
    </row>
    <row r="557" spans="97:116" ht="15.75">
      <c r="CS557" s="170"/>
      <c r="CT557" s="170"/>
      <c r="CU557" s="170"/>
      <c r="CV557" s="170"/>
      <c r="CW557" s="170"/>
      <c r="CX557" s="170"/>
      <c r="CY557" s="170"/>
      <c r="CZ557" s="170"/>
      <c r="DA557" s="170"/>
      <c r="DB557" s="170"/>
      <c r="DC557" s="170"/>
      <c r="DD557" s="170"/>
      <c r="DE557" s="170"/>
      <c r="DF557" s="170"/>
      <c r="DG557" s="170"/>
      <c r="DH557" s="170"/>
      <c r="DI557" s="170"/>
      <c r="DJ557" s="170"/>
      <c r="DK557" s="170"/>
      <c r="DL557" s="223"/>
    </row>
    <row r="558" spans="97:116" ht="15.75">
      <c r="CS558" s="170"/>
      <c r="CT558" s="170"/>
      <c r="CU558" s="170"/>
      <c r="CV558" s="170"/>
      <c r="CW558" s="170"/>
      <c r="CX558" s="170"/>
      <c r="CY558" s="170"/>
      <c r="CZ558" s="170"/>
      <c r="DA558" s="170"/>
      <c r="DB558" s="170"/>
      <c r="DC558" s="170"/>
      <c r="DD558" s="170"/>
      <c r="DE558" s="170"/>
      <c r="DF558" s="170"/>
      <c r="DG558" s="170"/>
      <c r="DH558" s="170"/>
      <c r="DI558" s="170"/>
      <c r="DJ558" s="170"/>
      <c r="DK558" s="170"/>
      <c r="DL558" s="223"/>
    </row>
    <row r="559" spans="97:116" ht="15.75">
      <c r="CS559" s="170"/>
      <c r="CT559" s="170"/>
      <c r="CU559" s="170"/>
      <c r="CV559" s="170"/>
      <c r="CW559" s="170"/>
      <c r="CX559" s="170"/>
      <c r="CY559" s="170"/>
      <c r="CZ559" s="170"/>
      <c r="DA559" s="170"/>
      <c r="DB559" s="170"/>
      <c r="DC559" s="170"/>
      <c r="DD559" s="170"/>
      <c r="DE559" s="170"/>
      <c r="DF559" s="170"/>
      <c r="DG559" s="170"/>
      <c r="DH559" s="170"/>
      <c r="DI559" s="170"/>
      <c r="DJ559" s="170"/>
      <c r="DK559" s="170"/>
      <c r="DL559" s="223"/>
    </row>
    <row r="560" spans="97:116" ht="15.75">
      <c r="CS560" s="170"/>
      <c r="CT560" s="170"/>
      <c r="CU560" s="170"/>
      <c r="CV560" s="170"/>
      <c r="CW560" s="170"/>
      <c r="CX560" s="170"/>
      <c r="CY560" s="170"/>
      <c r="CZ560" s="170"/>
      <c r="DA560" s="170"/>
      <c r="DB560" s="170"/>
      <c r="DC560" s="170"/>
      <c r="DD560" s="170"/>
      <c r="DE560" s="170"/>
      <c r="DF560" s="170"/>
      <c r="DG560" s="170"/>
      <c r="DH560" s="170"/>
      <c r="DI560" s="170"/>
      <c r="DJ560" s="170"/>
      <c r="DK560" s="170"/>
      <c r="DL560" s="223"/>
    </row>
    <row r="561" spans="97:116" ht="15.75">
      <c r="CS561" s="170"/>
      <c r="CT561" s="170"/>
      <c r="CU561" s="170"/>
      <c r="CV561" s="170"/>
      <c r="CW561" s="170"/>
      <c r="CX561" s="170"/>
      <c r="CY561" s="170"/>
      <c r="CZ561" s="170"/>
      <c r="DA561" s="170"/>
      <c r="DB561" s="170"/>
      <c r="DC561" s="170"/>
      <c r="DD561" s="170"/>
      <c r="DE561" s="170"/>
      <c r="DF561" s="170"/>
      <c r="DG561" s="170"/>
      <c r="DH561" s="170"/>
      <c r="DI561" s="170"/>
      <c r="DJ561" s="170"/>
      <c r="DK561" s="170"/>
      <c r="DL561" s="223"/>
    </row>
    <row r="562" spans="97:116" ht="15.75">
      <c r="CS562" s="170"/>
      <c r="CT562" s="170"/>
      <c r="CU562" s="170"/>
      <c r="CV562" s="170"/>
      <c r="CW562" s="170"/>
      <c r="CX562" s="170"/>
      <c r="CY562" s="170"/>
      <c r="CZ562" s="170"/>
      <c r="DA562" s="170"/>
      <c r="DB562" s="170"/>
      <c r="DC562" s="170"/>
      <c r="DD562" s="170"/>
      <c r="DE562" s="170"/>
      <c r="DF562" s="170"/>
      <c r="DG562" s="170"/>
      <c r="DH562" s="170"/>
      <c r="DI562" s="170"/>
      <c r="DJ562" s="170"/>
      <c r="DK562" s="170"/>
      <c r="DL562" s="223"/>
    </row>
    <row r="563" spans="97:116" ht="15.75">
      <c r="CS563" s="170"/>
      <c r="CT563" s="170"/>
      <c r="CU563" s="170"/>
      <c r="CV563" s="170"/>
      <c r="CW563" s="170"/>
      <c r="CX563" s="170"/>
      <c r="CY563" s="170"/>
      <c r="CZ563" s="170"/>
      <c r="DA563" s="170"/>
      <c r="DB563" s="170"/>
      <c r="DC563" s="170"/>
      <c r="DD563" s="170"/>
      <c r="DE563" s="170"/>
      <c r="DF563" s="170"/>
      <c r="DG563" s="170"/>
      <c r="DH563" s="170"/>
      <c r="DI563" s="170"/>
      <c r="DJ563" s="170"/>
      <c r="DK563" s="170"/>
      <c r="DL563" s="223"/>
    </row>
    <row r="564" spans="97:116" ht="15.75">
      <c r="CS564" s="170"/>
      <c r="CT564" s="170"/>
      <c r="CU564" s="170"/>
      <c r="CV564" s="170"/>
      <c r="CW564" s="170"/>
      <c r="CX564" s="170"/>
      <c r="CY564" s="170"/>
      <c r="CZ564" s="170"/>
      <c r="DA564" s="170"/>
      <c r="DB564" s="170"/>
      <c r="DC564" s="170"/>
      <c r="DD564" s="170"/>
      <c r="DE564" s="170"/>
      <c r="DF564" s="170"/>
      <c r="DG564" s="170"/>
      <c r="DH564" s="170"/>
      <c r="DI564" s="170"/>
      <c r="DJ564" s="170"/>
      <c r="DK564" s="170"/>
      <c r="DL564" s="223"/>
    </row>
    <row r="565" spans="97:116" ht="15.75">
      <c r="CS565" s="170"/>
      <c r="CT565" s="170"/>
      <c r="CU565" s="170"/>
      <c r="CV565" s="170"/>
      <c r="CW565" s="170"/>
      <c r="CX565" s="170"/>
      <c r="CY565" s="170"/>
      <c r="CZ565" s="170"/>
      <c r="DA565" s="170"/>
      <c r="DB565" s="170"/>
      <c r="DC565" s="170"/>
      <c r="DD565" s="170"/>
      <c r="DE565" s="170"/>
      <c r="DF565" s="170"/>
      <c r="DG565" s="170"/>
      <c r="DH565" s="170"/>
      <c r="DI565" s="170"/>
      <c r="DJ565" s="170"/>
      <c r="DK565" s="170"/>
      <c r="DL565" s="223"/>
    </row>
    <row r="566" spans="97:116" ht="15.75">
      <c r="CS566" s="170"/>
      <c r="CT566" s="170"/>
      <c r="CU566" s="170"/>
      <c r="CV566" s="170"/>
      <c r="CW566" s="170"/>
      <c r="CX566" s="170"/>
      <c r="CY566" s="170"/>
      <c r="CZ566" s="170"/>
      <c r="DA566" s="170"/>
      <c r="DB566" s="170"/>
      <c r="DC566" s="170"/>
      <c r="DD566" s="170"/>
      <c r="DE566" s="170"/>
      <c r="DF566" s="170"/>
      <c r="DG566" s="170"/>
      <c r="DH566" s="170"/>
      <c r="DI566" s="170"/>
      <c r="DJ566" s="170"/>
      <c r="DK566" s="170"/>
      <c r="DL566" s="223"/>
    </row>
    <row r="567" spans="97:116" ht="15.75">
      <c r="CS567" s="170"/>
      <c r="CT567" s="170"/>
      <c r="CU567" s="170"/>
      <c r="CV567" s="170"/>
      <c r="CW567" s="170"/>
      <c r="CX567" s="170"/>
      <c r="CY567" s="170"/>
      <c r="CZ567" s="170"/>
      <c r="DA567" s="170"/>
      <c r="DB567" s="170"/>
      <c r="DC567" s="170"/>
      <c r="DD567" s="170"/>
      <c r="DE567" s="170"/>
      <c r="DF567" s="170"/>
      <c r="DG567" s="170"/>
      <c r="DH567" s="170"/>
      <c r="DI567" s="170"/>
      <c r="DJ567" s="170"/>
      <c r="DK567" s="170"/>
      <c r="DL567" s="223"/>
    </row>
    <row r="568" spans="97:116" ht="15.75">
      <c r="CS568" s="170"/>
      <c r="CT568" s="170"/>
      <c r="CU568" s="170"/>
      <c r="CV568" s="170"/>
      <c r="CW568" s="170"/>
      <c r="CX568" s="170"/>
      <c r="CY568" s="170"/>
      <c r="CZ568" s="170"/>
      <c r="DA568" s="170"/>
      <c r="DB568" s="170"/>
      <c r="DC568" s="170"/>
      <c r="DD568" s="170"/>
      <c r="DE568" s="170"/>
      <c r="DF568" s="170"/>
      <c r="DG568" s="170"/>
      <c r="DH568" s="170"/>
      <c r="DI568" s="170"/>
      <c r="DJ568" s="170"/>
      <c r="DK568" s="170"/>
      <c r="DL568" s="223"/>
    </row>
    <row r="569" spans="97:116" ht="15.75">
      <c r="CS569" s="170"/>
      <c r="CT569" s="170"/>
      <c r="CU569" s="170"/>
      <c r="CV569" s="170"/>
      <c r="CW569" s="170"/>
      <c r="CX569" s="170"/>
      <c r="CY569" s="170"/>
      <c r="CZ569" s="170"/>
      <c r="DA569" s="170"/>
      <c r="DB569" s="170"/>
      <c r="DC569" s="170"/>
      <c r="DD569" s="170"/>
      <c r="DE569" s="170"/>
      <c r="DF569" s="170"/>
      <c r="DG569" s="170"/>
      <c r="DH569" s="170"/>
      <c r="DI569" s="170"/>
      <c r="DJ569" s="170"/>
      <c r="DK569" s="170"/>
      <c r="DL569" s="223"/>
    </row>
    <row r="570" spans="97:116" ht="15.75">
      <c r="CS570" s="170"/>
      <c r="CT570" s="170"/>
      <c r="CU570" s="170"/>
      <c r="CV570" s="170"/>
      <c r="CW570" s="170"/>
      <c r="CX570" s="170"/>
      <c r="CY570" s="170"/>
      <c r="CZ570" s="170"/>
      <c r="DA570" s="170"/>
      <c r="DB570" s="170"/>
      <c r="DC570" s="170"/>
      <c r="DD570" s="170"/>
      <c r="DE570" s="170"/>
      <c r="DF570" s="170"/>
      <c r="DG570" s="170"/>
      <c r="DH570" s="170"/>
      <c r="DI570" s="170"/>
      <c r="DJ570" s="170"/>
      <c r="DK570" s="170"/>
      <c r="DL570" s="223"/>
    </row>
    <row r="571" spans="97:116" ht="15.75">
      <c r="CS571" s="170"/>
      <c r="CT571" s="170"/>
      <c r="CU571" s="170"/>
      <c r="CV571" s="170"/>
      <c r="CW571" s="170"/>
      <c r="CX571" s="170"/>
      <c r="CY571" s="170"/>
      <c r="CZ571" s="170"/>
      <c r="DA571" s="170"/>
      <c r="DB571" s="170"/>
      <c r="DC571" s="170"/>
      <c r="DD571" s="170"/>
      <c r="DE571" s="170"/>
      <c r="DF571" s="170"/>
      <c r="DG571" s="170"/>
      <c r="DH571" s="170"/>
      <c r="DI571" s="170"/>
      <c r="DJ571" s="170"/>
      <c r="DK571" s="170"/>
      <c r="DL571" s="223"/>
    </row>
    <row r="572" spans="97:116" ht="15.75">
      <c r="CS572" s="170"/>
      <c r="CT572" s="170"/>
      <c r="CU572" s="170"/>
      <c r="CV572" s="170"/>
      <c r="CW572" s="170"/>
      <c r="CX572" s="170"/>
      <c r="CY572" s="170"/>
      <c r="CZ572" s="170"/>
      <c r="DA572" s="170"/>
      <c r="DB572" s="170"/>
      <c r="DC572" s="170"/>
      <c r="DD572" s="170"/>
      <c r="DE572" s="170"/>
      <c r="DF572" s="170"/>
      <c r="DG572" s="170"/>
      <c r="DH572" s="170"/>
      <c r="DI572" s="170"/>
      <c r="DJ572" s="170"/>
      <c r="DK572" s="170"/>
      <c r="DL572" s="223"/>
    </row>
    <row r="573" spans="97:116" ht="15.75">
      <c r="CS573" s="170"/>
      <c r="CT573" s="170"/>
      <c r="CU573" s="170"/>
      <c r="CV573" s="170"/>
      <c r="CW573" s="170"/>
      <c r="CX573" s="170"/>
      <c r="CY573" s="170"/>
      <c r="CZ573" s="170"/>
      <c r="DA573" s="170"/>
      <c r="DB573" s="170"/>
      <c r="DC573" s="170"/>
      <c r="DD573" s="170"/>
      <c r="DE573" s="170"/>
      <c r="DF573" s="170"/>
      <c r="DG573" s="170"/>
      <c r="DH573" s="170"/>
      <c r="DI573" s="170"/>
      <c r="DJ573" s="170"/>
      <c r="DK573" s="170"/>
      <c r="DL573" s="223"/>
    </row>
    <row r="574" spans="97:116" ht="15.75">
      <c r="CS574" s="170"/>
      <c r="CT574" s="170"/>
      <c r="CU574" s="170"/>
      <c r="CV574" s="170"/>
      <c r="CW574" s="170"/>
      <c r="CX574" s="170"/>
      <c r="CY574" s="170"/>
      <c r="CZ574" s="170"/>
      <c r="DA574" s="170"/>
      <c r="DB574" s="170"/>
      <c r="DC574" s="170"/>
      <c r="DD574" s="170"/>
      <c r="DE574" s="170"/>
      <c r="DF574" s="170"/>
      <c r="DG574" s="170"/>
      <c r="DH574" s="170"/>
      <c r="DI574" s="170"/>
      <c r="DJ574" s="170"/>
      <c r="DK574" s="170"/>
      <c r="DL574" s="223"/>
    </row>
    <row r="575" spans="97:116" ht="15.75">
      <c r="CS575" s="170"/>
      <c r="CT575" s="170"/>
      <c r="CU575" s="170"/>
      <c r="CV575" s="170"/>
      <c r="CW575" s="170"/>
      <c r="CX575" s="170"/>
      <c r="CY575" s="170"/>
      <c r="CZ575" s="170"/>
      <c r="DA575" s="170"/>
      <c r="DB575" s="170"/>
      <c r="DC575" s="170"/>
      <c r="DD575" s="170"/>
      <c r="DE575" s="170"/>
      <c r="DF575" s="170"/>
      <c r="DG575" s="170"/>
      <c r="DH575" s="170"/>
      <c r="DI575" s="170"/>
      <c r="DJ575" s="170"/>
      <c r="DK575" s="170"/>
      <c r="DL575" s="223"/>
    </row>
    <row r="576" spans="97:116" ht="15.75">
      <c r="CS576" s="170"/>
      <c r="CT576" s="170"/>
      <c r="CU576" s="170"/>
      <c r="CV576" s="170"/>
      <c r="CW576" s="170"/>
      <c r="CX576" s="170"/>
      <c r="CY576" s="170"/>
      <c r="CZ576" s="170"/>
      <c r="DA576" s="170"/>
      <c r="DB576" s="170"/>
      <c r="DC576" s="170"/>
      <c r="DD576" s="170"/>
      <c r="DE576" s="170"/>
      <c r="DF576" s="170"/>
      <c r="DG576" s="170"/>
      <c r="DH576" s="170"/>
      <c r="DI576" s="170"/>
      <c r="DJ576" s="170"/>
      <c r="DK576" s="170"/>
      <c r="DL576" s="223"/>
    </row>
    <row r="577" spans="97:116" ht="15.75">
      <c r="CS577" s="170"/>
      <c r="CT577" s="170"/>
      <c r="CU577" s="170"/>
      <c r="CV577" s="170"/>
      <c r="CW577" s="170"/>
      <c r="CX577" s="170"/>
      <c r="CY577" s="170"/>
      <c r="CZ577" s="170"/>
      <c r="DA577" s="170"/>
      <c r="DB577" s="170"/>
      <c r="DC577" s="170"/>
      <c r="DD577" s="170"/>
      <c r="DE577" s="170"/>
      <c r="DF577" s="170"/>
      <c r="DG577" s="170"/>
      <c r="DH577" s="170"/>
      <c r="DI577" s="170"/>
      <c r="DJ577" s="170"/>
      <c r="DK577" s="170"/>
      <c r="DL577" s="223"/>
    </row>
    <row r="578" spans="97:116" ht="15.75">
      <c r="CS578" s="170"/>
      <c r="CT578" s="170"/>
      <c r="CU578" s="170"/>
      <c r="CV578" s="170"/>
      <c r="CW578" s="170"/>
      <c r="CX578" s="170"/>
      <c r="CY578" s="170"/>
      <c r="CZ578" s="170"/>
      <c r="DA578" s="170"/>
      <c r="DB578" s="170"/>
      <c r="DC578" s="170"/>
      <c r="DD578" s="170"/>
      <c r="DE578" s="170"/>
      <c r="DF578" s="170"/>
      <c r="DG578" s="170"/>
      <c r="DH578" s="170"/>
      <c r="DI578" s="170"/>
      <c r="DJ578" s="170"/>
      <c r="DK578" s="170"/>
      <c r="DL578" s="223"/>
    </row>
    <row r="579" spans="97:116" ht="15.75">
      <c r="CS579" s="170"/>
      <c r="CT579" s="170"/>
      <c r="CU579" s="170"/>
      <c r="CV579" s="170"/>
      <c r="CW579" s="170"/>
      <c r="CX579" s="170"/>
      <c r="CY579" s="170"/>
      <c r="CZ579" s="170"/>
      <c r="DA579" s="170"/>
      <c r="DB579" s="170"/>
      <c r="DC579" s="170"/>
      <c r="DD579" s="170"/>
      <c r="DE579" s="170"/>
      <c r="DF579" s="170"/>
      <c r="DG579" s="170"/>
      <c r="DH579" s="170"/>
      <c r="DI579" s="170"/>
      <c r="DJ579" s="170"/>
      <c r="DK579" s="170"/>
      <c r="DL579" s="223"/>
    </row>
    <row r="580" spans="97:116" ht="15.75">
      <c r="CS580" s="170"/>
      <c r="CT580" s="170"/>
      <c r="CU580" s="170"/>
      <c r="CV580" s="170"/>
      <c r="CW580" s="170"/>
      <c r="CX580" s="170"/>
      <c r="CY580" s="170"/>
      <c r="CZ580" s="170"/>
      <c r="DA580" s="170"/>
      <c r="DB580" s="170"/>
      <c r="DC580" s="170"/>
      <c r="DD580" s="170"/>
      <c r="DE580" s="170"/>
      <c r="DF580" s="170"/>
      <c r="DG580" s="170"/>
      <c r="DH580" s="170"/>
      <c r="DI580" s="170"/>
      <c r="DJ580" s="170"/>
      <c r="DK580" s="170"/>
      <c r="DL580" s="223"/>
    </row>
    <row r="581" spans="97:116" ht="15.75">
      <c r="CS581" s="170"/>
      <c r="CT581" s="170"/>
      <c r="CU581" s="170"/>
      <c r="CV581" s="170"/>
      <c r="CW581" s="170"/>
      <c r="CX581" s="170"/>
      <c r="CY581" s="170"/>
      <c r="CZ581" s="170"/>
      <c r="DA581" s="170"/>
      <c r="DB581" s="170"/>
      <c r="DC581" s="170"/>
      <c r="DD581" s="170"/>
      <c r="DE581" s="170"/>
      <c r="DF581" s="170"/>
      <c r="DG581" s="170"/>
      <c r="DH581" s="170"/>
      <c r="DI581" s="170"/>
      <c r="DJ581" s="170"/>
      <c r="DK581" s="170"/>
      <c r="DL581" s="223"/>
    </row>
    <row r="582" spans="97:116" ht="15.75">
      <c r="CS582" s="170"/>
      <c r="CT582" s="170"/>
      <c r="CU582" s="170"/>
      <c r="CV582" s="170"/>
      <c r="CW582" s="170"/>
      <c r="CX582" s="170"/>
      <c r="CY582" s="170"/>
      <c r="CZ582" s="170"/>
      <c r="DA582" s="170"/>
      <c r="DB582" s="170"/>
      <c r="DC582" s="170"/>
      <c r="DD582" s="170"/>
      <c r="DE582" s="170"/>
      <c r="DF582" s="170"/>
      <c r="DG582" s="170"/>
      <c r="DH582" s="170"/>
      <c r="DI582" s="170"/>
      <c r="DJ582" s="170"/>
      <c r="DK582" s="170"/>
      <c r="DL582" s="223"/>
    </row>
    <row r="583" spans="97:116" ht="15.75">
      <c r="CS583" s="170"/>
      <c r="CT583" s="170"/>
      <c r="CU583" s="170"/>
      <c r="CV583" s="170"/>
      <c r="CW583" s="170"/>
      <c r="CX583" s="170"/>
      <c r="CY583" s="170"/>
      <c r="CZ583" s="170"/>
      <c r="DA583" s="170"/>
      <c r="DB583" s="170"/>
      <c r="DC583" s="170"/>
      <c r="DD583" s="170"/>
      <c r="DE583" s="170"/>
      <c r="DF583" s="170"/>
      <c r="DG583" s="170"/>
      <c r="DH583" s="170"/>
      <c r="DI583" s="170"/>
      <c r="DJ583" s="170"/>
      <c r="DK583" s="170"/>
      <c r="DL583" s="223"/>
    </row>
    <row r="584" spans="97:116" ht="15.75">
      <c r="CS584" s="170"/>
      <c r="CT584" s="170"/>
      <c r="CU584" s="170"/>
      <c r="CV584" s="170"/>
      <c r="CW584" s="170"/>
      <c r="CX584" s="170"/>
      <c r="CY584" s="170"/>
      <c r="CZ584" s="170"/>
      <c r="DA584" s="170"/>
      <c r="DB584" s="170"/>
      <c r="DC584" s="170"/>
      <c r="DD584" s="170"/>
      <c r="DE584" s="170"/>
      <c r="DF584" s="170"/>
      <c r="DG584" s="170"/>
      <c r="DH584" s="170"/>
      <c r="DI584" s="170"/>
      <c r="DJ584" s="170"/>
      <c r="DK584" s="170"/>
      <c r="DL584" s="223"/>
    </row>
    <row r="585" spans="97:116" ht="15.75">
      <c r="CS585" s="170"/>
      <c r="CT585" s="170"/>
      <c r="CU585" s="170"/>
      <c r="CV585" s="170"/>
      <c r="CW585" s="170"/>
      <c r="CX585" s="170"/>
      <c r="CY585" s="170"/>
      <c r="CZ585" s="170"/>
      <c r="DA585" s="170"/>
      <c r="DB585" s="170"/>
      <c r="DC585" s="170"/>
      <c r="DD585" s="170"/>
      <c r="DE585" s="170"/>
      <c r="DF585" s="170"/>
      <c r="DG585" s="170"/>
      <c r="DH585" s="170"/>
      <c r="DI585" s="170"/>
      <c r="DJ585" s="170"/>
      <c r="DK585" s="170"/>
      <c r="DL585" s="223"/>
    </row>
    <row r="586" spans="97:116" ht="15.75">
      <c r="CS586" s="170"/>
      <c r="CT586" s="170"/>
      <c r="CU586" s="170"/>
      <c r="CV586" s="170"/>
      <c r="CW586" s="170"/>
      <c r="CX586" s="170"/>
      <c r="CY586" s="170"/>
      <c r="CZ586" s="170"/>
      <c r="DA586" s="170"/>
      <c r="DB586" s="170"/>
      <c r="DC586" s="170"/>
      <c r="DD586" s="170"/>
      <c r="DE586" s="170"/>
      <c r="DF586" s="170"/>
      <c r="DG586" s="170"/>
      <c r="DH586" s="170"/>
      <c r="DI586" s="170"/>
      <c r="DJ586" s="170"/>
      <c r="DK586" s="170"/>
      <c r="DL586" s="223"/>
    </row>
    <row r="587" spans="97:116" ht="15.75">
      <c r="CS587" s="170"/>
      <c r="CT587" s="170"/>
      <c r="CU587" s="170"/>
      <c r="CV587" s="170"/>
      <c r="CW587" s="170"/>
      <c r="CX587" s="170"/>
      <c r="CY587" s="170"/>
      <c r="CZ587" s="170"/>
      <c r="DA587" s="170"/>
      <c r="DB587" s="170"/>
      <c r="DC587" s="170"/>
      <c r="DD587" s="170"/>
      <c r="DE587" s="170"/>
      <c r="DF587" s="170"/>
      <c r="DG587" s="170"/>
      <c r="DH587" s="170"/>
      <c r="DI587" s="170"/>
      <c r="DJ587" s="170"/>
      <c r="DK587" s="170"/>
      <c r="DL587" s="223"/>
    </row>
    <row r="588" spans="97:116" ht="15.75">
      <c r="CS588" s="170"/>
      <c r="CT588" s="170"/>
      <c r="CU588" s="170"/>
      <c r="CV588" s="170"/>
      <c r="CW588" s="170"/>
      <c r="CX588" s="170"/>
      <c r="CY588" s="170"/>
      <c r="CZ588" s="170"/>
      <c r="DA588" s="170"/>
      <c r="DB588" s="170"/>
      <c r="DC588" s="170"/>
      <c r="DD588" s="170"/>
      <c r="DE588" s="170"/>
      <c r="DF588" s="170"/>
      <c r="DG588" s="170"/>
      <c r="DH588" s="170"/>
      <c r="DI588" s="170"/>
      <c r="DJ588" s="170"/>
      <c r="DK588" s="170"/>
      <c r="DL588" s="223"/>
    </row>
    <row r="589" spans="97:116" ht="15.75">
      <c r="CS589" s="170"/>
      <c r="CT589" s="170"/>
      <c r="CU589" s="170"/>
      <c r="CV589" s="170"/>
      <c r="CW589" s="170"/>
      <c r="CX589" s="170"/>
      <c r="CY589" s="170"/>
      <c r="CZ589" s="170"/>
      <c r="DA589" s="170"/>
      <c r="DB589" s="170"/>
      <c r="DC589" s="170"/>
      <c r="DD589" s="170"/>
      <c r="DE589" s="170"/>
      <c r="DF589" s="170"/>
      <c r="DG589" s="170"/>
      <c r="DH589" s="170"/>
      <c r="DI589" s="170"/>
      <c r="DJ589" s="170"/>
      <c r="DK589" s="170"/>
      <c r="DL589" s="223"/>
    </row>
    <row r="590" spans="97:116" ht="15.75">
      <c r="CS590" s="170"/>
      <c r="CT590" s="170"/>
      <c r="CU590" s="170"/>
      <c r="CV590" s="170"/>
      <c r="CW590" s="170"/>
      <c r="CX590" s="170"/>
      <c r="CY590" s="170"/>
      <c r="CZ590" s="170"/>
      <c r="DA590" s="170"/>
      <c r="DB590" s="170"/>
      <c r="DC590" s="170"/>
      <c r="DD590" s="170"/>
      <c r="DE590" s="170"/>
      <c r="DF590" s="170"/>
      <c r="DG590" s="170"/>
      <c r="DH590" s="170"/>
      <c r="DI590" s="170"/>
      <c r="DJ590" s="170"/>
      <c r="DK590" s="170"/>
      <c r="DL590" s="223"/>
    </row>
    <row r="591" spans="97:116" ht="15.75">
      <c r="CS591" s="170"/>
      <c r="CT591" s="170"/>
      <c r="CU591" s="170"/>
      <c r="CV591" s="170"/>
      <c r="CW591" s="170"/>
      <c r="CX591" s="170"/>
      <c r="CY591" s="170"/>
      <c r="CZ591" s="170"/>
      <c r="DA591" s="170"/>
      <c r="DB591" s="170"/>
      <c r="DC591" s="170"/>
      <c r="DD591" s="170"/>
      <c r="DE591" s="170"/>
      <c r="DF591" s="170"/>
      <c r="DG591" s="170"/>
      <c r="DH591" s="170"/>
      <c r="DI591" s="170"/>
      <c r="DJ591" s="170"/>
      <c r="DK591" s="170"/>
      <c r="DL591" s="223"/>
    </row>
    <row r="592" spans="97:116" ht="15.75">
      <c r="CS592" s="170"/>
      <c r="CT592" s="170"/>
      <c r="CU592" s="170"/>
      <c r="CV592" s="170"/>
      <c r="CW592" s="170"/>
      <c r="CX592" s="170"/>
      <c r="CY592" s="170"/>
      <c r="CZ592" s="170"/>
      <c r="DA592" s="170"/>
      <c r="DB592" s="170"/>
      <c r="DC592" s="170"/>
      <c r="DD592" s="170"/>
      <c r="DE592" s="170"/>
      <c r="DF592" s="170"/>
      <c r="DG592" s="170"/>
      <c r="DH592" s="170"/>
      <c r="DI592" s="170"/>
      <c r="DJ592" s="170"/>
      <c r="DK592" s="170"/>
      <c r="DL592" s="223"/>
    </row>
    <row r="593" spans="97:116" ht="15.75">
      <c r="CS593" s="170"/>
      <c r="CT593" s="170"/>
      <c r="CU593" s="170"/>
      <c r="CV593" s="170"/>
      <c r="CW593" s="170"/>
      <c r="CX593" s="170"/>
      <c r="CY593" s="170"/>
      <c r="CZ593" s="170"/>
      <c r="DA593" s="170"/>
      <c r="DB593" s="170"/>
      <c r="DC593" s="170"/>
      <c r="DD593" s="170"/>
      <c r="DE593" s="170"/>
      <c r="DF593" s="170"/>
      <c r="DG593" s="170"/>
      <c r="DH593" s="170"/>
      <c r="DI593" s="170"/>
      <c r="DJ593" s="170"/>
      <c r="DK593" s="170"/>
      <c r="DL593" s="223"/>
    </row>
    <row r="594" spans="97:116" ht="15.75">
      <c r="CS594" s="170"/>
      <c r="CT594" s="170"/>
      <c r="CU594" s="170"/>
      <c r="CV594" s="170"/>
      <c r="CW594" s="170"/>
      <c r="CX594" s="170"/>
      <c r="CY594" s="170"/>
      <c r="CZ594" s="170"/>
      <c r="DA594" s="170"/>
      <c r="DB594" s="170"/>
      <c r="DC594" s="170"/>
      <c r="DD594" s="170"/>
      <c r="DE594" s="170"/>
      <c r="DF594" s="170"/>
      <c r="DG594" s="170"/>
      <c r="DH594" s="170"/>
      <c r="DI594" s="170"/>
      <c r="DJ594" s="170"/>
      <c r="DK594" s="170"/>
      <c r="DL594" s="223"/>
    </row>
    <row r="595" spans="97:116" ht="15.75">
      <c r="CS595" s="170"/>
      <c r="CT595" s="170"/>
      <c r="CU595" s="170"/>
      <c r="CV595" s="170"/>
      <c r="CW595" s="170"/>
      <c r="CX595" s="170"/>
      <c r="CY595" s="170"/>
      <c r="CZ595" s="170"/>
      <c r="DA595" s="170"/>
      <c r="DB595" s="170"/>
      <c r="DC595" s="170"/>
      <c r="DD595" s="170"/>
      <c r="DE595" s="170"/>
      <c r="DF595" s="170"/>
      <c r="DG595" s="170"/>
      <c r="DH595" s="170"/>
      <c r="DI595" s="170"/>
      <c r="DJ595" s="170"/>
      <c r="DK595" s="170"/>
      <c r="DL595" s="223"/>
    </row>
    <row r="596" spans="97:116" ht="15.75">
      <c r="CS596" s="170"/>
      <c r="CT596" s="170"/>
      <c r="CU596" s="170"/>
      <c r="CV596" s="170"/>
      <c r="CW596" s="170"/>
      <c r="CX596" s="170"/>
      <c r="CY596" s="170"/>
      <c r="CZ596" s="170"/>
      <c r="DA596" s="170"/>
      <c r="DB596" s="170"/>
      <c r="DC596" s="170"/>
      <c r="DD596" s="170"/>
      <c r="DE596" s="170"/>
      <c r="DF596" s="170"/>
      <c r="DG596" s="170"/>
      <c r="DH596" s="170"/>
      <c r="DI596" s="170"/>
      <c r="DJ596" s="170"/>
      <c r="DK596" s="170"/>
      <c r="DL596" s="223"/>
    </row>
    <row r="597" spans="97:116" ht="15.75">
      <c r="CS597" s="170"/>
      <c r="CT597" s="170"/>
      <c r="CU597" s="170"/>
      <c r="CV597" s="170"/>
      <c r="CW597" s="170"/>
      <c r="CX597" s="170"/>
      <c r="CY597" s="170"/>
      <c r="CZ597" s="170"/>
      <c r="DA597" s="170"/>
      <c r="DB597" s="170"/>
      <c r="DC597" s="170"/>
      <c r="DD597" s="170"/>
      <c r="DE597" s="170"/>
      <c r="DF597" s="170"/>
      <c r="DG597" s="170"/>
      <c r="DH597" s="170"/>
      <c r="DI597" s="170"/>
      <c r="DJ597" s="170"/>
      <c r="DK597" s="170"/>
      <c r="DL597" s="223"/>
    </row>
    <row r="598" spans="97:116" ht="15.75">
      <c r="CS598" s="170"/>
      <c r="CT598" s="170"/>
      <c r="CU598" s="170"/>
      <c r="CV598" s="170"/>
      <c r="CW598" s="170"/>
      <c r="CX598" s="170"/>
      <c r="CY598" s="170"/>
      <c r="CZ598" s="170"/>
      <c r="DA598" s="170"/>
      <c r="DB598" s="170"/>
      <c r="DC598" s="170"/>
      <c r="DD598" s="170"/>
      <c r="DE598" s="170"/>
      <c r="DF598" s="170"/>
      <c r="DG598" s="170"/>
      <c r="DH598" s="170"/>
      <c r="DI598" s="170"/>
      <c r="DJ598" s="170"/>
      <c r="DK598" s="170"/>
      <c r="DL598" s="223"/>
    </row>
    <row r="599" spans="97:116" ht="15.75">
      <c r="CS599" s="170"/>
      <c r="CT599" s="170"/>
      <c r="CU599" s="170"/>
      <c r="CV599" s="170"/>
      <c r="CW599" s="170"/>
      <c r="CX599" s="170"/>
      <c r="CY599" s="170"/>
      <c r="CZ599" s="170"/>
      <c r="DA599" s="170"/>
      <c r="DB599" s="170"/>
      <c r="DC599" s="170"/>
      <c r="DD599" s="170"/>
      <c r="DE599" s="170"/>
      <c r="DF599" s="170"/>
      <c r="DG599" s="170"/>
      <c r="DH599" s="170"/>
      <c r="DI599" s="170"/>
      <c r="DJ599" s="170"/>
      <c r="DK599" s="170"/>
      <c r="DL599" s="223"/>
    </row>
    <row r="600" spans="97:116" ht="15.75">
      <c r="CS600" s="170"/>
      <c r="CT600" s="170"/>
      <c r="CU600" s="170"/>
      <c r="CV600" s="170"/>
      <c r="CW600" s="170"/>
      <c r="CX600" s="170"/>
      <c r="CY600" s="170"/>
      <c r="CZ600" s="170"/>
      <c r="DA600" s="170"/>
      <c r="DB600" s="170"/>
      <c r="DC600" s="170"/>
      <c r="DD600" s="170"/>
      <c r="DE600" s="170"/>
      <c r="DF600" s="170"/>
      <c r="DG600" s="170"/>
      <c r="DH600" s="170"/>
      <c r="DI600" s="170"/>
      <c r="DJ600" s="170"/>
      <c r="DK600" s="170"/>
      <c r="DL600" s="223"/>
    </row>
    <row r="601" spans="97:116" ht="15.75">
      <c r="CS601" s="170"/>
      <c r="CT601" s="170"/>
      <c r="CU601" s="170"/>
      <c r="CV601" s="170"/>
      <c r="CW601" s="170"/>
      <c r="CX601" s="170"/>
      <c r="CY601" s="170"/>
      <c r="CZ601" s="170"/>
      <c r="DA601" s="170"/>
      <c r="DB601" s="170"/>
      <c r="DC601" s="170"/>
      <c r="DD601" s="170"/>
      <c r="DE601" s="170"/>
      <c r="DF601" s="170"/>
      <c r="DG601" s="170"/>
      <c r="DH601" s="170"/>
      <c r="DI601" s="170"/>
      <c r="DJ601" s="170"/>
      <c r="DK601" s="170"/>
      <c r="DL601" s="223"/>
    </row>
    <row r="602" spans="97:116" ht="15.75">
      <c r="CS602" s="170"/>
      <c r="CT602" s="170"/>
      <c r="CU602" s="170"/>
      <c r="CV602" s="170"/>
      <c r="CW602" s="170"/>
      <c r="CX602" s="170"/>
      <c r="CY602" s="170"/>
      <c r="CZ602" s="170"/>
      <c r="DA602" s="170"/>
      <c r="DB602" s="170"/>
      <c r="DC602" s="170"/>
      <c r="DD602" s="170"/>
      <c r="DE602" s="170"/>
      <c r="DF602" s="170"/>
      <c r="DG602" s="170"/>
      <c r="DH602" s="170"/>
      <c r="DI602" s="170"/>
      <c r="DJ602" s="170"/>
      <c r="DK602" s="170"/>
      <c r="DL602" s="223"/>
    </row>
    <row r="603" spans="97:116" ht="15.75">
      <c r="CS603" s="170"/>
      <c r="CT603" s="170"/>
      <c r="CU603" s="170"/>
      <c r="CV603" s="170"/>
      <c r="CW603" s="170"/>
      <c r="CX603" s="170"/>
      <c r="CY603" s="170"/>
      <c r="CZ603" s="170"/>
      <c r="DA603" s="170"/>
      <c r="DB603" s="170"/>
      <c r="DC603" s="170"/>
      <c r="DD603" s="170"/>
      <c r="DE603" s="170"/>
      <c r="DF603" s="170"/>
      <c r="DG603" s="170"/>
      <c r="DH603" s="170"/>
      <c r="DI603" s="170"/>
      <c r="DJ603" s="170"/>
      <c r="DK603" s="170"/>
      <c r="DL603" s="223"/>
    </row>
    <row r="604" spans="97:116" ht="15.75">
      <c r="CS604" s="170"/>
      <c r="CT604" s="170"/>
      <c r="CU604" s="170"/>
      <c r="CV604" s="170"/>
      <c r="CW604" s="170"/>
      <c r="CX604" s="170"/>
      <c r="CY604" s="170"/>
      <c r="CZ604" s="170"/>
      <c r="DA604" s="170"/>
      <c r="DB604" s="170"/>
      <c r="DC604" s="170"/>
      <c r="DD604" s="170"/>
      <c r="DE604" s="170"/>
      <c r="DF604" s="170"/>
      <c r="DG604" s="170"/>
      <c r="DH604" s="170"/>
      <c r="DI604" s="170"/>
      <c r="DJ604" s="170"/>
      <c r="DK604" s="170"/>
      <c r="DL604" s="223"/>
    </row>
    <row r="605" spans="97:116" ht="15.75">
      <c r="CS605" s="170"/>
      <c r="CT605" s="170"/>
      <c r="CU605" s="170"/>
      <c r="CV605" s="170"/>
      <c r="CW605" s="170"/>
      <c r="CX605" s="170"/>
      <c r="CY605" s="170"/>
      <c r="CZ605" s="170"/>
      <c r="DA605" s="170"/>
      <c r="DB605" s="170"/>
      <c r="DC605" s="170"/>
      <c r="DD605" s="170"/>
      <c r="DE605" s="170"/>
      <c r="DF605" s="170"/>
      <c r="DG605" s="170"/>
      <c r="DH605" s="170"/>
      <c r="DI605" s="170"/>
      <c r="DJ605" s="170"/>
      <c r="DK605" s="170"/>
      <c r="DL605" s="223"/>
    </row>
    <row r="606" spans="97:116" ht="15.75">
      <c r="CS606" s="170"/>
      <c r="CT606" s="170"/>
      <c r="CU606" s="170"/>
      <c r="CV606" s="170"/>
      <c r="CW606" s="170"/>
      <c r="CX606" s="170"/>
      <c r="CY606" s="170"/>
      <c r="CZ606" s="170"/>
      <c r="DA606" s="170"/>
      <c r="DB606" s="170"/>
      <c r="DC606" s="170"/>
      <c r="DD606" s="170"/>
      <c r="DE606" s="170"/>
      <c r="DF606" s="170"/>
      <c r="DG606" s="170"/>
      <c r="DH606" s="170"/>
      <c r="DI606" s="170"/>
      <c r="DJ606" s="170"/>
      <c r="DK606" s="170"/>
      <c r="DL606" s="223"/>
    </row>
    <row r="607" spans="97:116" ht="15.75">
      <c r="CS607" s="170"/>
      <c r="CT607" s="170"/>
      <c r="CU607" s="170"/>
      <c r="CV607" s="170"/>
      <c r="CW607" s="170"/>
      <c r="CX607" s="170"/>
      <c r="CY607" s="170"/>
      <c r="CZ607" s="170"/>
      <c r="DA607" s="170"/>
      <c r="DB607" s="170"/>
      <c r="DC607" s="170"/>
      <c r="DD607" s="170"/>
      <c r="DE607" s="170"/>
      <c r="DF607" s="170"/>
      <c r="DG607" s="170"/>
      <c r="DH607" s="170"/>
      <c r="DI607" s="170"/>
      <c r="DJ607" s="170"/>
      <c r="DK607" s="170"/>
      <c r="DL607" s="223"/>
    </row>
    <row r="608" spans="97:116" ht="15.75">
      <c r="CS608" s="170"/>
      <c r="CT608" s="170"/>
      <c r="CU608" s="170"/>
      <c r="CV608" s="170"/>
      <c r="CW608" s="170"/>
      <c r="CX608" s="170"/>
      <c r="CY608" s="170"/>
      <c r="CZ608" s="170"/>
      <c r="DA608" s="170"/>
      <c r="DB608" s="170"/>
      <c r="DC608" s="170"/>
      <c r="DD608" s="170"/>
      <c r="DE608" s="170"/>
      <c r="DF608" s="170"/>
      <c r="DG608" s="170"/>
      <c r="DH608" s="170"/>
      <c r="DI608" s="170"/>
      <c r="DJ608" s="170"/>
      <c r="DK608" s="170"/>
      <c r="DL608" s="223"/>
    </row>
    <row r="609" spans="97:116" ht="15.75">
      <c r="CS609" s="170"/>
      <c r="CT609" s="170"/>
      <c r="CU609" s="170"/>
      <c r="CV609" s="170"/>
      <c r="CW609" s="170"/>
      <c r="CX609" s="170"/>
      <c r="CY609" s="170"/>
      <c r="CZ609" s="170"/>
      <c r="DA609" s="170"/>
      <c r="DB609" s="170"/>
      <c r="DC609" s="170"/>
      <c r="DD609" s="170"/>
      <c r="DE609" s="170"/>
      <c r="DF609" s="170"/>
      <c r="DG609" s="170"/>
      <c r="DH609" s="170"/>
      <c r="DI609" s="170"/>
      <c r="DJ609" s="170"/>
      <c r="DK609" s="170"/>
      <c r="DL609" s="223"/>
    </row>
    <row r="610" spans="97:116" ht="15.75">
      <c r="CS610" s="170"/>
      <c r="CT610" s="170"/>
      <c r="CU610" s="170"/>
      <c r="CV610" s="170"/>
      <c r="CW610" s="170"/>
      <c r="CX610" s="170"/>
      <c r="CY610" s="170"/>
      <c r="CZ610" s="170"/>
      <c r="DA610" s="170"/>
      <c r="DB610" s="170"/>
      <c r="DC610" s="170"/>
      <c r="DD610" s="170"/>
      <c r="DE610" s="170"/>
      <c r="DF610" s="170"/>
      <c r="DG610" s="170"/>
      <c r="DH610" s="170"/>
      <c r="DI610" s="170"/>
      <c r="DJ610" s="170"/>
      <c r="DK610" s="170"/>
      <c r="DL610" s="223"/>
    </row>
    <row r="611" spans="97:116" ht="15.75">
      <c r="CS611" s="170"/>
      <c r="CT611" s="170"/>
      <c r="CU611" s="170"/>
      <c r="CV611" s="170"/>
      <c r="CW611" s="170"/>
      <c r="CX611" s="170"/>
      <c r="CY611" s="170"/>
      <c r="CZ611" s="170"/>
      <c r="DA611" s="170"/>
      <c r="DB611" s="170"/>
      <c r="DC611" s="170"/>
      <c r="DD611" s="170"/>
      <c r="DE611" s="170"/>
      <c r="DF611" s="170"/>
      <c r="DG611" s="170"/>
      <c r="DH611" s="170"/>
      <c r="DI611" s="170"/>
      <c r="DJ611" s="170"/>
      <c r="DK611" s="170"/>
      <c r="DL611" s="223"/>
    </row>
    <row r="612" spans="97:116" ht="15.75">
      <c r="CS612" s="170"/>
      <c r="CT612" s="170"/>
      <c r="CU612" s="170"/>
      <c r="CV612" s="170"/>
      <c r="CW612" s="170"/>
      <c r="CX612" s="170"/>
      <c r="CY612" s="170"/>
      <c r="CZ612" s="170"/>
      <c r="DA612" s="170"/>
      <c r="DB612" s="170"/>
      <c r="DC612" s="170"/>
      <c r="DD612" s="170"/>
      <c r="DE612" s="170"/>
      <c r="DF612" s="170"/>
      <c r="DG612" s="170"/>
      <c r="DH612" s="170"/>
      <c r="DI612" s="170"/>
      <c r="DJ612" s="170"/>
      <c r="DK612" s="170"/>
      <c r="DL612" s="223"/>
    </row>
    <row r="613" spans="97:116" ht="15.75">
      <c r="CS613" s="170"/>
      <c r="CT613" s="170"/>
      <c r="CU613" s="170"/>
      <c r="CV613" s="170"/>
      <c r="CW613" s="170"/>
      <c r="CX613" s="170"/>
      <c r="CY613" s="170"/>
      <c r="CZ613" s="170"/>
      <c r="DA613" s="170"/>
      <c r="DB613" s="170"/>
      <c r="DC613" s="170"/>
      <c r="DD613" s="170"/>
      <c r="DE613" s="170"/>
      <c r="DF613" s="170"/>
      <c r="DG613" s="170"/>
      <c r="DH613" s="170"/>
      <c r="DI613" s="170"/>
      <c r="DJ613" s="170"/>
      <c r="DK613" s="170"/>
      <c r="DL613" s="223"/>
    </row>
    <row r="614" spans="97:116" ht="15.75">
      <c r="CS614" s="170"/>
      <c r="CT614" s="170"/>
      <c r="CU614" s="170"/>
      <c r="CV614" s="170"/>
      <c r="CW614" s="170"/>
      <c r="CX614" s="170"/>
      <c r="CY614" s="170"/>
      <c r="CZ614" s="170"/>
      <c r="DA614" s="170"/>
      <c r="DB614" s="170"/>
      <c r="DC614" s="170"/>
      <c r="DD614" s="170"/>
      <c r="DE614" s="170"/>
      <c r="DF614" s="170"/>
      <c r="DG614" s="170"/>
      <c r="DH614" s="170"/>
      <c r="DI614" s="170"/>
      <c r="DJ614" s="170"/>
      <c r="DK614" s="170"/>
      <c r="DL614" s="223"/>
    </row>
    <row r="615" spans="97:116" ht="15.75">
      <c r="CS615" s="170"/>
      <c r="CT615" s="170"/>
      <c r="CU615" s="170"/>
      <c r="CV615" s="170"/>
      <c r="CW615" s="170"/>
      <c r="CX615" s="170"/>
      <c r="CY615" s="170"/>
      <c r="CZ615" s="170"/>
      <c r="DA615" s="170"/>
      <c r="DB615" s="170"/>
      <c r="DC615" s="170"/>
      <c r="DD615" s="170"/>
      <c r="DE615" s="170"/>
      <c r="DF615" s="170"/>
      <c r="DG615" s="170"/>
      <c r="DH615" s="170"/>
      <c r="DI615" s="170"/>
      <c r="DJ615" s="170"/>
      <c r="DK615" s="170"/>
      <c r="DL615" s="223"/>
    </row>
    <row r="616" spans="97:116" ht="15.75">
      <c r="CS616" s="170"/>
      <c r="CT616" s="170"/>
      <c r="CU616" s="170"/>
      <c r="CV616" s="170"/>
      <c r="CW616" s="170"/>
      <c r="CX616" s="170"/>
      <c r="CY616" s="170"/>
      <c r="CZ616" s="170"/>
      <c r="DA616" s="170"/>
      <c r="DB616" s="170"/>
      <c r="DC616" s="170"/>
      <c r="DD616" s="170"/>
      <c r="DE616" s="170"/>
      <c r="DF616" s="170"/>
      <c r="DG616" s="170"/>
      <c r="DH616" s="170"/>
      <c r="DI616" s="170"/>
      <c r="DJ616" s="170"/>
      <c r="DK616" s="170"/>
      <c r="DL616" s="223"/>
    </row>
    <row r="617" spans="97:116" ht="15.75">
      <c r="CS617" s="170"/>
      <c r="CT617" s="170"/>
      <c r="CU617" s="170"/>
      <c r="CV617" s="170"/>
      <c r="CW617" s="170"/>
      <c r="CX617" s="170"/>
      <c r="CY617" s="170"/>
      <c r="CZ617" s="170"/>
      <c r="DA617" s="170"/>
      <c r="DB617" s="170"/>
      <c r="DC617" s="170"/>
      <c r="DD617" s="170"/>
      <c r="DE617" s="170"/>
      <c r="DF617" s="170"/>
      <c r="DG617" s="170"/>
      <c r="DH617" s="170"/>
      <c r="DI617" s="170"/>
      <c r="DJ617" s="170"/>
      <c r="DK617" s="170"/>
      <c r="DL617" s="223"/>
    </row>
    <row r="618" spans="97:116" ht="15.75">
      <c r="CS618" s="170"/>
      <c r="CT618" s="170"/>
      <c r="CU618" s="170"/>
      <c r="CV618" s="170"/>
      <c r="CW618" s="170"/>
      <c r="CX618" s="170"/>
      <c r="CY618" s="170"/>
      <c r="CZ618" s="170"/>
      <c r="DA618" s="170"/>
      <c r="DB618" s="170"/>
      <c r="DC618" s="170"/>
      <c r="DD618" s="170"/>
      <c r="DE618" s="170"/>
      <c r="DF618" s="170"/>
      <c r="DG618" s="170"/>
      <c r="DH618" s="170"/>
      <c r="DI618" s="170"/>
      <c r="DJ618" s="170"/>
      <c r="DK618" s="170"/>
      <c r="DL618" s="223"/>
    </row>
    <row r="619" spans="97:116" ht="15.75">
      <c r="CS619" s="170"/>
      <c r="CT619" s="170"/>
      <c r="CU619" s="170"/>
      <c r="CV619" s="170"/>
      <c r="CW619" s="170"/>
      <c r="CX619" s="170"/>
      <c r="CY619" s="170"/>
      <c r="CZ619" s="170"/>
      <c r="DA619" s="170"/>
      <c r="DB619" s="170"/>
      <c r="DC619" s="170"/>
      <c r="DD619" s="170"/>
      <c r="DE619" s="170"/>
      <c r="DF619" s="170"/>
      <c r="DG619" s="170"/>
      <c r="DH619" s="170"/>
      <c r="DI619" s="170"/>
      <c r="DJ619" s="170"/>
      <c r="DK619" s="170"/>
      <c r="DL619" s="223"/>
    </row>
    <row r="620" spans="97:116" ht="15.75">
      <c r="CS620" s="170"/>
      <c r="CT620" s="170"/>
      <c r="CU620" s="170"/>
      <c r="CV620" s="170"/>
      <c r="CW620" s="170"/>
      <c r="CX620" s="170"/>
      <c r="CY620" s="170"/>
      <c r="CZ620" s="170"/>
      <c r="DA620" s="170"/>
      <c r="DB620" s="170"/>
      <c r="DC620" s="170"/>
      <c r="DD620" s="170"/>
      <c r="DE620" s="170"/>
      <c r="DF620" s="170"/>
      <c r="DG620" s="170"/>
      <c r="DH620" s="170"/>
      <c r="DI620" s="170"/>
      <c r="DJ620" s="170"/>
      <c r="DK620" s="170"/>
      <c r="DL620" s="223"/>
    </row>
    <row r="621" spans="97:116" ht="15.75">
      <c r="CS621" s="170"/>
      <c r="CT621" s="170"/>
      <c r="CU621" s="170"/>
      <c r="CV621" s="170"/>
      <c r="CW621" s="170"/>
      <c r="CX621" s="170"/>
      <c r="CY621" s="170"/>
      <c r="CZ621" s="170"/>
      <c r="DA621" s="170"/>
      <c r="DB621" s="170"/>
      <c r="DC621" s="170"/>
      <c r="DD621" s="170"/>
      <c r="DE621" s="170"/>
      <c r="DF621" s="170"/>
      <c r="DG621" s="170"/>
      <c r="DH621" s="170"/>
      <c r="DI621" s="170"/>
      <c r="DJ621" s="170"/>
      <c r="DK621" s="170"/>
      <c r="DL621" s="223"/>
    </row>
    <row r="622" spans="97:116" ht="15.75">
      <c r="CS622" s="170"/>
      <c r="CT622" s="170"/>
      <c r="CU622" s="170"/>
      <c r="CV622" s="170"/>
      <c r="CW622" s="170"/>
      <c r="CX622" s="170"/>
      <c r="CY622" s="170"/>
      <c r="CZ622" s="170"/>
      <c r="DA622" s="170"/>
      <c r="DB622" s="170"/>
      <c r="DC622" s="170"/>
      <c r="DD622" s="170"/>
      <c r="DE622" s="170"/>
      <c r="DF622" s="170"/>
      <c r="DG622" s="170"/>
      <c r="DH622" s="170"/>
      <c r="DI622" s="170"/>
      <c r="DJ622" s="170"/>
      <c r="DK622" s="170"/>
      <c r="DL622" s="223"/>
    </row>
    <row r="623" spans="97:116" ht="15.75">
      <c r="CS623" s="170"/>
      <c r="CT623" s="170"/>
      <c r="CU623" s="170"/>
      <c r="CV623" s="170"/>
      <c r="CW623" s="170"/>
      <c r="CX623" s="170"/>
      <c r="CY623" s="170"/>
      <c r="CZ623" s="170"/>
      <c r="DA623" s="170"/>
      <c r="DB623" s="170"/>
      <c r="DC623" s="170"/>
      <c r="DD623" s="170"/>
      <c r="DE623" s="170"/>
      <c r="DF623" s="170"/>
      <c r="DG623" s="170"/>
      <c r="DH623" s="170"/>
      <c r="DI623" s="170"/>
      <c r="DJ623" s="170"/>
      <c r="DK623" s="170"/>
      <c r="DL623" s="223"/>
    </row>
    <row r="624" spans="97:116" ht="15.75">
      <c r="CS624" s="170"/>
      <c r="CT624" s="170"/>
      <c r="CU624" s="170"/>
      <c r="CV624" s="170"/>
      <c r="CW624" s="170"/>
      <c r="CX624" s="170"/>
      <c r="CY624" s="170"/>
      <c r="CZ624" s="170"/>
      <c r="DA624" s="170"/>
      <c r="DB624" s="170"/>
      <c r="DC624" s="170"/>
      <c r="DD624" s="170"/>
      <c r="DE624" s="170"/>
      <c r="DF624" s="170"/>
      <c r="DG624" s="170"/>
      <c r="DH624" s="170"/>
      <c r="DI624" s="170"/>
      <c r="DJ624" s="170"/>
      <c r="DK624" s="170"/>
      <c r="DL624" s="223"/>
    </row>
    <row r="625" spans="97:116" ht="15.75">
      <c r="CS625" s="170"/>
      <c r="CT625" s="170"/>
      <c r="CU625" s="170"/>
      <c r="CV625" s="170"/>
      <c r="CW625" s="170"/>
      <c r="CX625" s="170"/>
      <c r="CY625" s="170"/>
      <c r="CZ625" s="170"/>
      <c r="DA625" s="170"/>
      <c r="DB625" s="170"/>
      <c r="DC625" s="170"/>
      <c r="DD625" s="170"/>
      <c r="DE625" s="170"/>
      <c r="DF625" s="170"/>
      <c r="DG625" s="170"/>
      <c r="DH625" s="170"/>
      <c r="DI625" s="170"/>
      <c r="DJ625" s="170"/>
      <c r="DK625" s="170"/>
      <c r="DL625" s="223"/>
    </row>
    <row r="626" spans="97:116" ht="15.75">
      <c r="CS626" s="170"/>
      <c r="CT626" s="170"/>
      <c r="CU626" s="170"/>
      <c r="CV626" s="170"/>
      <c r="CW626" s="170"/>
      <c r="CX626" s="170"/>
      <c r="CY626" s="170"/>
      <c r="CZ626" s="170"/>
      <c r="DA626" s="170"/>
      <c r="DB626" s="170"/>
      <c r="DC626" s="170"/>
      <c r="DD626" s="170"/>
      <c r="DE626" s="170"/>
      <c r="DF626" s="170"/>
      <c r="DG626" s="170"/>
      <c r="DH626" s="170"/>
      <c r="DI626" s="170"/>
      <c r="DJ626" s="170"/>
      <c r="DK626" s="170"/>
      <c r="DL626" s="223"/>
    </row>
    <row r="627" spans="97:116" ht="15.75">
      <c r="CS627" s="170"/>
      <c r="CT627" s="170"/>
      <c r="CU627" s="170"/>
      <c r="CV627" s="170"/>
      <c r="CW627" s="170"/>
      <c r="CX627" s="170"/>
      <c r="CY627" s="170"/>
      <c r="CZ627" s="170"/>
      <c r="DA627" s="170"/>
      <c r="DB627" s="170"/>
      <c r="DC627" s="170"/>
      <c r="DD627" s="170"/>
      <c r="DE627" s="170"/>
      <c r="DF627" s="170"/>
      <c r="DG627" s="170"/>
      <c r="DH627" s="170"/>
      <c r="DI627" s="170"/>
      <c r="DJ627" s="170"/>
      <c r="DK627" s="170"/>
      <c r="DL627" s="223"/>
    </row>
    <row r="628" spans="97:116" ht="15.75">
      <c r="CS628" s="170"/>
      <c r="CT628" s="170"/>
      <c r="CU628" s="170"/>
      <c r="CV628" s="170"/>
      <c r="CW628" s="170"/>
      <c r="CX628" s="170"/>
      <c r="CY628" s="170"/>
      <c r="CZ628" s="170"/>
      <c r="DA628" s="170"/>
      <c r="DB628" s="170"/>
      <c r="DC628" s="170"/>
      <c r="DD628" s="170"/>
      <c r="DE628" s="170"/>
      <c r="DF628" s="170"/>
      <c r="DG628" s="170"/>
      <c r="DH628" s="170"/>
      <c r="DI628" s="170"/>
      <c r="DJ628" s="170"/>
      <c r="DK628" s="170"/>
      <c r="DL628" s="223"/>
    </row>
    <row r="629" spans="97:116" ht="15.75">
      <c r="CS629" s="170"/>
      <c r="CT629" s="170"/>
      <c r="CU629" s="170"/>
      <c r="CV629" s="170"/>
      <c r="CW629" s="170"/>
      <c r="CX629" s="170"/>
      <c r="CY629" s="170"/>
      <c r="CZ629" s="170"/>
      <c r="DA629" s="170"/>
      <c r="DB629" s="170"/>
      <c r="DC629" s="170"/>
      <c r="DD629" s="170"/>
      <c r="DE629" s="170"/>
      <c r="DF629" s="170"/>
      <c r="DG629" s="170"/>
      <c r="DH629" s="170"/>
      <c r="DI629" s="170"/>
      <c r="DJ629" s="170"/>
      <c r="DK629" s="170"/>
      <c r="DL629" s="223"/>
    </row>
    <row r="630" spans="97:116" ht="15.75">
      <c r="CS630" s="170"/>
      <c r="CT630" s="170"/>
      <c r="CU630" s="170"/>
      <c r="CV630" s="170"/>
      <c r="CW630" s="170"/>
      <c r="CX630" s="170"/>
      <c r="CY630" s="170"/>
      <c r="CZ630" s="170"/>
      <c r="DA630" s="170"/>
      <c r="DB630" s="170"/>
      <c r="DC630" s="170"/>
      <c r="DD630" s="170"/>
      <c r="DE630" s="170"/>
      <c r="DF630" s="170"/>
      <c r="DG630" s="170"/>
      <c r="DH630" s="170"/>
      <c r="DI630" s="170"/>
      <c r="DJ630" s="170"/>
      <c r="DK630" s="170"/>
      <c r="DL630" s="223"/>
    </row>
    <row r="631" spans="97:116" ht="15.75">
      <c r="CS631" s="170"/>
      <c r="CT631" s="170"/>
      <c r="CU631" s="170"/>
      <c r="CV631" s="170"/>
      <c r="CW631" s="170"/>
      <c r="CX631" s="170"/>
      <c r="CY631" s="170"/>
      <c r="CZ631" s="170"/>
      <c r="DA631" s="170"/>
      <c r="DB631" s="170"/>
      <c r="DC631" s="170"/>
      <c r="DD631" s="170"/>
      <c r="DE631" s="170"/>
      <c r="DF631" s="170"/>
      <c r="DG631" s="170"/>
      <c r="DH631" s="170"/>
      <c r="DI631" s="170"/>
      <c r="DJ631" s="170"/>
      <c r="DK631" s="170"/>
      <c r="DL631" s="223"/>
    </row>
    <row r="632" spans="97:116" ht="15.75">
      <c r="CS632" s="170"/>
      <c r="CT632" s="170"/>
      <c r="CU632" s="170"/>
      <c r="CV632" s="170"/>
      <c r="CW632" s="170"/>
      <c r="CX632" s="170"/>
      <c r="CY632" s="170"/>
      <c r="CZ632" s="170"/>
      <c r="DA632" s="170"/>
      <c r="DB632" s="170"/>
      <c r="DC632" s="170"/>
      <c r="DD632" s="170"/>
      <c r="DE632" s="170"/>
      <c r="DF632" s="170"/>
      <c r="DG632" s="170"/>
      <c r="DH632" s="170"/>
      <c r="DI632" s="170"/>
      <c r="DJ632" s="170"/>
      <c r="DK632" s="170"/>
      <c r="DL632" s="223"/>
    </row>
    <row r="633" spans="97:116" ht="15.75">
      <c r="CS633" s="170"/>
      <c r="CT633" s="170"/>
      <c r="CU633" s="170"/>
      <c r="CV633" s="170"/>
      <c r="CW633" s="170"/>
      <c r="CX633" s="170"/>
      <c r="CY633" s="170"/>
      <c r="CZ633" s="170"/>
      <c r="DA633" s="170"/>
      <c r="DB633" s="170"/>
      <c r="DC633" s="170"/>
      <c r="DD633" s="170"/>
      <c r="DE633" s="170"/>
      <c r="DF633" s="170"/>
      <c r="DG633" s="170"/>
      <c r="DH633" s="170"/>
      <c r="DI633" s="170"/>
      <c r="DJ633" s="170"/>
      <c r="DK633" s="170"/>
      <c r="DL633" s="223"/>
    </row>
    <row r="634" spans="97:116" ht="15.75">
      <c r="CS634" s="170"/>
      <c r="CT634" s="170"/>
      <c r="CU634" s="170"/>
      <c r="CV634" s="170"/>
      <c r="CW634" s="170"/>
      <c r="CX634" s="170"/>
      <c r="CY634" s="170"/>
      <c r="CZ634" s="170"/>
      <c r="DA634" s="170"/>
      <c r="DB634" s="170"/>
      <c r="DC634" s="170"/>
      <c r="DD634" s="170"/>
      <c r="DE634" s="170"/>
      <c r="DF634" s="170"/>
      <c r="DG634" s="170"/>
      <c r="DH634" s="170"/>
      <c r="DI634" s="170"/>
      <c r="DJ634" s="170"/>
      <c r="DK634" s="170"/>
      <c r="DL634" s="223"/>
    </row>
    <row r="635" spans="97:116" ht="15.75">
      <c r="CS635" s="170"/>
      <c r="CT635" s="170"/>
      <c r="CU635" s="170"/>
      <c r="CV635" s="170"/>
      <c r="CW635" s="170"/>
      <c r="CX635" s="170"/>
      <c r="CY635" s="170"/>
      <c r="CZ635" s="170"/>
      <c r="DA635" s="170"/>
      <c r="DB635" s="170"/>
      <c r="DC635" s="170"/>
      <c r="DD635" s="170"/>
      <c r="DE635" s="170"/>
      <c r="DF635" s="170"/>
      <c r="DG635" s="170"/>
      <c r="DH635" s="170"/>
      <c r="DI635" s="170"/>
      <c r="DJ635" s="170"/>
      <c r="DK635" s="170"/>
      <c r="DL635" s="223"/>
    </row>
    <row r="636" spans="97:116" ht="15.75">
      <c r="CS636" s="170"/>
      <c r="CT636" s="170"/>
      <c r="CU636" s="170"/>
      <c r="CV636" s="170"/>
      <c r="CW636" s="170"/>
      <c r="CX636" s="170"/>
      <c r="CY636" s="170"/>
      <c r="CZ636" s="170"/>
      <c r="DA636" s="170"/>
      <c r="DB636" s="170"/>
      <c r="DC636" s="170"/>
      <c r="DD636" s="170"/>
      <c r="DE636" s="170"/>
      <c r="DF636" s="170"/>
      <c r="DG636" s="170"/>
      <c r="DH636" s="170"/>
      <c r="DI636" s="170"/>
      <c r="DJ636" s="170"/>
      <c r="DK636" s="170"/>
      <c r="DL636" s="223"/>
    </row>
    <row r="637" spans="97:116" ht="15.75">
      <c r="CS637" s="170"/>
      <c r="CT637" s="170"/>
      <c r="CU637" s="170"/>
      <c r="CV637" s="170"/>
      <c r="CW637" s="170"/>
      <c r="CX637" s="170"/>
      <c r="CY637" s="170"/>
      <c r="CZ637" s="170"/>
      <c r="DA637" s="170"/>
      <c r="DB637" s="170"/>
      <c r="DC637" s="170"/>
      <c r="DD637" s="170"/>
      <c r="DE637" s="170"/>
      <c r="DF637" s="170"/>
      <c r="DG637" s="170"/>
      <c r="DH637" s="170"/>
      <c r="DI637" s="170"/>
      <c r="DJ637" s="170"/>
      <c r="DK637" s="170"/>
      <c r="DL637" s="223"/>
    </row>
    <row r="638" spans="97:116" ht="15.75">
      <c r="CS638" s="170"/>
      <c r="CT638" s="170"/>
      <c r="CU638" s="170"/>
      <c r="CV638" s="170"/>
      <c r="CW638" s="170"/>
      <c r="CX638" s="170"/>
      <c r="CY638" s="170"/>
      <c r="CZ638" s="170"/>
      <c r="DA638" s="170"/>
      <c r="DB638" s="170"/>
      <c r="DC638" s="170"/>
      <c r="DD638" s="170"/>
      <c r="DE638" s="170"/>
      <c r="DF638" s="170"/>
      <c r="DG638" s="170"/>
      <c r="DH638" s="170"/>
      <c r="DI638" s="170"/>
      <c r="DJ638" s="170"/>
      <c r="DK638" s="170"/>
      <c r="DL638" s="223"/>
    </row>
    <row r="639" spans="97:116" ht="15.75">
      <c r="CS639" s="170"/>
      <c r="CT639" s="170"/>
      <c r="CU639" s="170"/>
      <c r="CV639" s="170"/>
      <c r="CW639" s="170"/>
      <c r="CX639" s="170"/>
      <c r="CY639" s="170"/>
      <c r="CZ639" s="170"/>
      <c r="DA639" s="170"/>
      <c r="DB639" s="170"/>
      <c r="DC639" s="170"/>
      <c r="DD639" s="170"/>
      <c r="DE639" s="170"/>
      <c r="DF639" s="170"/>
      <c r="DG639" s="170"/>
      <c r="DH639" s="170"/>
      <c r="DI639" s="170"/>
      <c r="DJ639" s="170"/>
      <c r="DK639" s="170"/>
      <c r="DL639" s="223"/>
    </row>
    <row r="640" spans="97:116" ht="15.75">
      <c r="CS640" s="170"/>
      <c r="CT640" s="170"/>
      <c r="CU640" s="170"/>
      <c r="CV640" s="170"/>
      <c r="CW640" s="170"/>
      <c r="CX640" s="170"/>
      <c r="CY640" s="170"/>
      <c r="CZ640" s="170"/>
      <c r="DA640" s="170"/>
      <c r="DB640" s="170"/>
      <c r="DC640" s="170"/>
      <c r="DD640" s="170"/>
      <c r="DE640" s="170"/>
      <c r="DF640" s="170"/>
      <c r="DG640" s="170"/>
      <c r="DH640" s="170"/>
      <c r="DI640" s="170"/>
      <c r="DJ640" s="170"/>
      <c r="DK640" s="170"/>
      <c r="DL640" s="223"/>
    </row>
    <row r="641" spans="97:116" ht="15.75">
      <c r="CS641" s="170"/>
      <c r="CT641" s="170"/>
      <c r="CU641" s="170"/>
      <c r="CV641" s="170"/>
      <c r="CW641" s="170"/>
      <c r="CX641" s="170"/>
      <c r="CY641" s="170"/>
      <c r="CZ641" s="170"/>
      <c r="DA641" s="170"/>
      <c r="DB641" s="170"/>
      <c r="DC641" s="170"/>
      <c r="DD641" s="170"/>
      <c r="DE641" s="170"/>
      <c r="DF641" s="170"/>
      <c r="DG641" s="170"/>
      <c r="DH641" s="170"/>
      <c r="DI641" s="170"/>
      <c r="DJ641" s="170"/>
      <c r="DK641" s="170"/>
      <c r="DL641" s="223"/>
    </row>
    <row r="642" spans="97:116" ht="15.75">
      <c r="CS642" s="170"/>
      <c r="CT642" s="170"/>
      <c r="CU642" s="170"/>
      <c r="CV642" s="170"/>
      <c r="CW642" s="170"/>
      <c r="CX642" s="170"/>
      <c r="CY642" s="170"/>
      <c r="CZ642" s="170"/>
      <c r="DA642" s="170"/>
      <c r="DB642" s="170"/>
      <c r="DC642" s="170"/>
      <c r="DD642" s="170"/>
      <c r="DE642" s="170"/>
      <c r="DF642" s="170"/>
      <c r="DG642" s="170"/>
      <c r="DH642" s="170"/>
      <c r="DI642" s="170"/>
      <c r="DJ642" s="170"/>
      <c r="DK642" s="170"/>
      <c r="DL642" s="223"/>
    </row>
    <row r="643" spans="97:116" ht="15.75">
      <c r="CS643" s="170"/>
      <c r="CT643" s="170"/>
      <c r="CU643" s="170"/>
      <c r="CV643" s="170"/>
      <c r="CW643" s="170"/>
      <c r="CX643" s="170"/>
      <c r="CY643" s="170"/>
      <c r="CZ643" s="170"/>
      <c r="DA643" s="170"/>
      <c r="DB643" s="170"/>
      <c r="DC643" s="170"/>
      <c r="DD643" s="170"/>
      <c r="DE643" s="170"/>
      <c r="DF643" s="170"/>
      <c r="DG643" s="170"/>
      <c r="DH643" s="170"/>
      <c r="DI643" s="170"/>
      <c r="DJ643" s="170"/>
      <c r="DK643" s="170"/>
      <c r="DL643" s="223"/>
    </row>
    <row r="644" spans="97:116" ht="15.75">
      <c r="CS644" s="170"/>
      <c r="CT644" s="170"/>
      <c r="CU644" s="170"/>
      <c r="CV644" s="170"/>
      <c r="CW644" s="170"/>
      <c r="CX644" s="170"/>
      <c r="CY644" s="170"/>
      <c r="CZ644" s="170"/>
      <c r="DA644" s="170"/>
      <c r="DB644" s="170"/>
      <c r="DC644" s="170"/>
      <c r="DD644" s="170"/>
      <c r="DE644" s="170"/>
      <c r="DF644" s="170"/>
      <c r="DG644" s="170"/>
      <c r="DH644" s="170"/>
      <c r="DI644" s="170"/>
      <c r="DJ644" s="170"/>
      <c r="DK644" s="170"/>
      <c r="DL644" s="223"/>
    </row>
    <row r="645" spans="97:116" ht="15.75">
      <c r="CS645" s="170"/>
      <c r="CT645" s="170"/>
      <c r="CU645" s="170"/>
      <c r="CV645" s="170"/>
      <c r="CW645" s="170"/>
      <c r="CX645" s="170"/>
      <c r="CY645" s="170"/>
      <c r="CZ645" s="170"/>
      <c r="DA645" s="170"/>
      <c r="DB645" s="170"/>
      <c r="DC645" s="170"/>
      <c r="DD645" s="170"/>
      <c r="DE645" s="170"/>
      <c r="DF645" s="170"/>
      <c r="DG645" s="170"/>
      <c r="DH645" s="170"/>
      <c r="DI645" s="170"/>
      <c r="DJ645" s="170"/>
      <c r="DK645" s="170"/>
      <c r="DL645" s="223"/>
    </row>
    <row r="646" spans="97:116" ht="15.75">
      <c r="CS646" s="170"/>
      <c r="CT646" s="170"/>
      <c r="CU646" s="170"/>
      <c r="CV646" s="170"/>
      <c r="CW646" s="170"/>
      <c r="CX646" s="170"/>
      <c r="CY646" s="170"/>
      <c r="CZ646" s="170"/>
      <c r="DA646" s="170"/>
      <c r="DB646" s="170"/>
      <c r="DC646" s="170"/>
      <c r="DD646" s="170"/>
      <c r="DE646" s="170"/>
      <c r="DF646" s="170"/>
      <c r="DG646" s="170"/>
      <c r="DH646" s="170"/>
      <c r="DI646" s="170"/>
      <c r="DJ646" s="170"/>
      <c r="DK646" s="170"/>
      <c r="DL646" s="223"/>
    </row>
    <row r="647" spans="97:116" ht="15.75">
      <c r="CS647" s="170"/>
      <c r="CT647" s="170"/>
      <c r="CU647" s="170"/>
      <c r="CV647" s="170"/>
      <c r="CW647" s="170"/>
      <c r="CX647" s="170"/>
      <c r="CY647" s="170"/>
      <c r="CZ647" s="170"/>
      <c r="DA647" s="170"/>
      <c r="DB647" s="170"/>
      <c r="DC647" s="170"/>
      <c r="DD647" s="170"/>
      <c r="DE647" s="170"/>
      <c r="DF647" s="170"/>
      <c r="DG647" s="170"/>
      <c r="DH647" s="170"/>
      <c r="DI647" s="170"/>
      <c r="DJ647" s="170"/>
      <c r="DK647" s="170"/>
      <c r="DL647" s="223"/>
    </row>
    <row r="648" spans="97:116" ht="15.75">
      <c r="CS648" s="170"/>
      <c r="CT648" s="170"/>
      <c r="CU648" s="170"/>
      <c r="CV648" s="170"/>
      <c r="CW648" s="170"/>
      <c r="CX648" s="170"/>
      <c r="CY648" s="170"/>
      <c r="CZ648" s="170"/>
      <c r="DA648" s="170"/>
      <c r="DB648" s="170"/>
      <c r="DC648" s="170"/>
      <c r="DD648" s="170"/>
      <c r="DE648" s="170"/>
      <c r="DF648" s="170"/>
      <c r="DG648" s="170"/>
      <c r="DH648" s="170"/>
      <c r="DI648" s="170"/>
      <c r="DJ648" s="170"/>
      <c r="DK648" s="170"/>
      <c r="DL648" s="223"/>
    </row>
    <row r="649" spans="97:116" ht="15.75">
      <c r="CS649" s="170"/>
      <c r="CT649" s="170"/>
      <c r="CU649" s="170"/>
      <c r="CV649" s="170"/>
      <c r="CW649" s="170"/>
      <c r="CX649" s="170"/>
      <c r="CY649" s="170"/>
      <c r="CZ649" s="170"/>
      <c r="DA649" s="170"/>
      <c r="DB649" s="170"/>
      <c r="DC649" s="170"/>
      <c r="DD649" s="170"/>
      <c r="DE649" s="170"/>
      <c r="DF649" s="170"/>
      <c r="DG649" s="170"/>
      <c r="DH649" s="170"/>
      <c r="DI649" s="170"/>
      <c r="DJ649" s="170"/>
      <c r="DK649" s="170"/>
      <c r="DL649" s="223"/>
    </row>
    <row r="650" spans="97:116" ht="15.75">
      <c r="CS650" s="170"/>
      <c r="CT650" s="170"/>
      <c r="CU650" s="170"/>
      <c r="CV650" s="170"/>
      <c r="CW650" s="170"/>
      <c r="CX650" s="170"/>
      <c r="CY650" s="170"/>
      <c r="CZ650" s="170"/>
      <c r="DA650" s="170"/>
      <c r="DB650" s="170"/>
      <c r="DC650" s="170"/>
      <c r="DD650" s="170"/>
      <c r="DE650" s="170"/>
      <c r="DF650" s="170"/>
      <c r="DG650" s="170"/>
      <c r="DH650" s="170"/>
      <c r="DI650" s="170"/>
      <c r="DJ650" s="170"/>
      <c r="DK650" s="170"/>
      <c r="DL650" s="223"/>
    </row>
    <row r="651" spans="97:116" ht="15.75">
      <c r="CS651" s="170"/>
      <c r="CT651" s="170"/>
      <c r="CU651" s="170"/>
      <c r="CV651" s="170"/>
      <c r="CW651" s="170"/>
      <c r="CX651" s="170"/>
      <c r="CY651" s="170"/>
      <c r="CZ651" s="170"/>
      <c r="DA651" s="170"/>
      <c r="DB651" s="170"/>
      <c r="DC651" s="170"/>
      <c r="DD651" s="170"/>
      <c r="DE651" s="170"/>
      <c r="DF651" s="170"/>
      <c r="DG651" s="170"/>
      <c r="DH651" s="170"/>
      <c r="DI651" s="170"/>
      <c r="DJ651" s="170"/>
      <c r="DK651" s="170"/>
      <c r="DL651" s="223"/>
    </row>
    <row r="652" spans="97:116" ht="15.75">
      <c r="CS652" s="170"/>
      <c r="CT652" s="170"/>
      <c r="CU652" s="170"/>
      <c r="CV652" s="170"/>
      <c r="CW652" s="170"/>
      <c r="CX652" s="170"/>
      <c r="CY652" s="170"/>
      <c r="CZ652" s="170"/>
      <c r="DA652" s="170"/>
      <c r="DB652" s="170"/>
      <c r="DC652" s="170"/>
      <c r="DD652" s="170"/>
      <c r="DE652" s="170"/>
      <c r="DF652" s="170"/>
      <c r="DG652" s="170"/>
      <c r="DH652" s="170"/>
      <c r="DI652" s="170"/>
      <c r="DJ652" s="170"/>
      <c r="DK652" s="170"/>
      <c r="DL652" s="223"/>
    </row>
    <row r="653" spans="97:116" ht="15.75">
      <c r="CS653" s="170"/>
      <c r="CT653" s="170"/>
      <c r="CU653" s="170"/>
      <c r="CV653" s="170"/>
      <c r="CW653" s="170"/>
      <c r="CX653" s="170"/>
      <c r="CY653" s="170"/>
      <c r="CZ653" s="170"/>
      <c r="DA653" s="170"/>
      <c r="DB653" s="170"/>
      <c r="DC653" s="170"/>
      <c r="DD653" s="170"/>
      <c r="DE653" s="170"/>
      <c r="DF653" s="170"/>
      <c r="DG653" s="170"/>
      <c r="DH653" s="170"/>
      <c r="DI653" s="170"/>
      <c r="DJ653" s="170"/>
      <c r="DK653" s="170"/>
      <c r="DL653" s="223"/>
    </row>
    <row r="654" spans="97:116" ht="15.75">
      <c r="CS654" s="170"/>
      <c r="CT654" s="170"/>
      <c r="CU654" s="170"/>
      <c r="CV654" s="170"/>
      <c r="CW654" s="170"/>
      <c r="CX654" s="170"/>
      <c r="CY654" s="170"/>
      <c r="CZ654" s="170"/>
      <c r="DA654" s="170"/>
      <c r="DB654" s="170"/>
      <c r="DC654" s="170"/>
      <c r="DD654" s="170"/>
      <c r="DE654" s="170"/>
      <c r="DF654" s="170"/>
      <c r="DG654" s="170"/>
      <c r="DH654" s="170"/>
      <c r="DI654" s="170"/>
      <c r="DJ654" s="170"/>
      <c r="DK654" s="170"/>
      <c r="DL654" s="223"/>
    </row>
    <row r="655" spans="97:116" ht="15.75">
      <c r="CS655" s="170"/>
      <c r="CT655" s="170"/>
      <c r="CU655" s="170"/>
      <c r="CV655" s="170"/>
      <c r="CW655" s="170"/>
      <c r="CX655" s="170"/>
      <c r="CY655" s="170"/>
      <c r="CZ655" s="170"/>
      <c r="DA655" s="170"/>
      <c r="DB655" s="170"/>
      <c r="DC655" s="170"/>
      <c r="DD655" s="170"/>
      <c r="DE655" s="170"/>
      <c r="DF655" s="170"/>
      <c r="DG655" s="170"/>
      <c r="DH655" s="170"/>
      <c r="DI655" s="170"/>
      <c r="DJ655" s="170"/>
      <c r="DK655" s="170"/>
      <c r="DL655" s="223"/>
    </row>
    <row r="656" spans="97:116" ht="15.75">
      <c r="CS656" s="170"/>
      <c r="CT656" s="170"/>
      <c r="CU656" s="170"/>
      <c r="CV656" s="170"/>
      <c r="CW656" s="170"/>
      <c r="CX656" s="170"/>
      <c r="CY656" s="170"/>
      <c r="CZ656" s="170"/>
      <c r="DA656" s="170"/>
      <c r="DB656" s="170"/>
      <c r="DC656" s="170"/>
      <c r="DD656" s="170"/>
      <c r="DE656" s="170"/>
      <c r="DF656" s="170"/>
      <c r="DG656" s="170"/>
      <c r="DH656" s="170"/>
      <c r="DI656" s="170"/>
      <c r="DJ656" s="170"/>
      <c r="DK656" s="170"/>
      <c r="DL656" s="223"/>
    </row>
    <row r="657" spans="97:116" ht="15.75">
      <c r="CS657" s="170"/>
      <c r="CT657" s="170"/>
      <c r="CU657" s="170"/>
      <c r="CV657" s="170"/>
      <c r="CW657" s="170"/>
      <c r="CX657" s="170"/>
      <c r="CY657" s="170"/>
      <c r="CZ657" s="170"/>
      <c r="DA657" s="170"/>
      <c r="DB657" s="170"/>
      <c r="DC657" s="170"/>
      <c r="DD657" s="170"/>
      <c r="DE657" s="170"/>
      <c r="DF657" s="170"/>
      <c r="DG657" s="170"/>
      <c r="DH657" s="170"/>
      <c r="DI657" s="170"/>
      <c r="DJ657" s="170"/>
      <c r="DK657" s="170"/>
      <c r="DL657" s="223"/>
    </row>
    <row r="658" spans="97:116" ht="15.75">
      <c r="CS658" s="170"/>
      <c r="CT658" s="170"/>
      <c r="CU658" s="170"/>
      <c r="CV658" s="170"/>
      <c r="CW658" s="170"/>
      <c r="CX658" s="170"/>
      <c r="CY658" s="170"/>
      <c r="CZ658" s="170"/>
      <c r="DA658" s="170"/>
      <c r="DB658" s="170"/>
      <c r="DC658" s="170"/>
      <c r="DD658" s="170"/>
      <c r="DE658" s="170"/>
      <c r="DF658" s="170"/>
      <c r="DG658" s="170"/>
      <c r="DH658" s="170"/>
      <c r="DI658" s="170"/>
      <c r="DJ658" s="170"/>
      <c r="DK658" s="170"/>
      <c r="DL658" s="223"/>
    </row>
    <row r="659" spans="97:116" ht="15.75">
      <c r="CS659" s="170"/>
      <c r="CT659" s="170"/>
      <c r="CU659" s="170"/>
      <c r="CV659" s="170"/>
      <c r="CW659" s="170"/>
      <c r="CX659" s="170"/>
      <c r="CY659" s="170"/>
      <c r="CZ659" s="170"/>
      <c r="DA659" s="170"/>
      <c r="DB659" s="170"/>
      <c r="DC659" s="170"/>
      <c r="DD659" s="170"/>
      <c r="DE659" s="170"/>
      <c r="DF659" s="170"/>
      <c r="DG659" s="170"/>
      <c r="DH659" s="170"/>
      <c r="DI659" s="170"/>
      <c r="DJ659" s="170"/>
      <c r="DK659" s="170"/>
      <c r="DL659" s="223"/>
    </row>
    <row r="660" spans="97:116" ht="15.75">
      <c r="CS660" s="170"/>
      <c r="CT660" s="170"/>
      <c r="CU660" s="170"/>
      <c r="CV660" s="170"/>
      <c r="CW660" s="170"/>
      <c r="CX660" s="170"/>
      <c r="CY660" s="170"/>
      <c r="CZ660" s="170"/>
      <c r="DA660" s="170"/>
      <c r="DB660" s="170"/>
      <c r="DC660" s="170"/>
      <c r="DD660" s="170"/>
      <c r="DE660" s="170"/>
      <c r="DF660" s="170"/>
      <c r="DG660" s="170"/>
      <c r="DH660" s="170"/>
      <c r="DI660" s="170"/>
      <c r="DJ660" s="170"/>
      <c r="DK660" s="170"/>
      <c r="DL660" s="223"/>
    </row>
    <row r="661" spans="97:116" ht="15.75">
      <c r="CS661" s="170"/>
      <c r="CT661" s="170"/>
      <c r="CU661" s="170"/>
      <c r="CV661" s="170"/>
      <c r="CW661" s="170"/>
      <c r="CX661" s="170"/>
      <c r="CY661" s="170"/>
      <c r="CZ661" s="170"/>
      <c r="DA661" s="170"/>
      <c r="DB661" s="170"/>
      <c r="DC661" s="170"/>
      <c r="DD661" s="170"/>
      <c r="DE661" s="170"/>
      <c r="DF661" s="170"/>
      <c r="DG661" s="170"/>
      <c r="DH661" s="170"/>
      <c r="DI661" s="170"/>
      <c r="DJ661" s="170"/>
      <c r="DK661" s="170"/>
      <c r="DL661" s="223"/>
    </row>
    <row r="662" spans="97:116" ht="15.75">
      <c r="CS662" s="170"/>
      <c r="CT662" s="170"/>
      <c r="CU662" s="170"/>
      <c r="CV662" s="170"/>
      <c r="CW662" s="170"/>
      <c r="CX662" s="170"/>
      <c r="CY662" s="170"/>
      <c r="CZ662" s="170"/>
      <c r="DA662" s="170"/>
      <c r="DB662" s="170"/>
      <c r="DC662" s="170"/>
      <c r="DD662" s="170"/>
      <c r="DE662" s="170"/>
      <c r="DF662" s="170"/>
      <c r="DG662" s="170"/>
      <c r="DH662" s="170"/>
      <c r="DI662" s="170"/>
      <c r="DJ662" s="170"/>
      <c r="DK662" s="170"/>
      <c r="DL662" s="223"/>
    </row>
    <row r="663" spans="97:116" ht="15.75">
      <c r="CS663" s="170"/>
      <c r="CT663" s="170"/>
      <c r="CU663" s="170"/>
      <c r="CV663" s="170"/>
      <c r="CW663" s="170"/>
      <c r="CX663" s="170"/>
      <c r="CY663" s="170"/>
      <c r="CZ663" s="170"/>
      <c r="DA663" s="170"/>
      <c r="DB663" s="170"/>
      <c r="DC663" s="170"/>
      <c r="DD663" s="170"/>
      <c r="DE663" s="170"/>
      <c r="DF663" s="170"/>
      <c r="DG663" s="170"/>
      <c r="DH663" s="170"/>
      <c r="DI663" s="170"/>
      <c r="DJ663" s="170"/>
      <c r="DK663" s="170"/>
      <c r="DL663" s="223"/>
    </row>
    <row r="664" spans="97:116" ht="15.75">
      <c r="CS664" s="170"/>
      <c r="CT664" s="170"/>
      <c r="CU664" s="170"/>
      <c r="CV664" s="170"/>
      <c r="CW664" s="170"/>
      <c r="CX664" s="170"/>
      <c r="CY664" s="170"/>
      <c r="CZ664" s="170"/>
      <c r="DA664" s="170"/>
      <c r="DB664" s="170"/>
      <c r="DC664" s="170"/>
      <c r="DD664" s="170"/>
      <c r="DE664" s="170"/>
      <c r="DF664" s="170"/>
      <c r="DG664" s="170"/>
      <c r="DH664" s="170"/>
      <c r="DI664" s="170"/>
      <c r="DJ664" s="170"/>
      <c r="DK664" s="170"/>
      <c r="DL664" s="223"/>
    </row>
    <row r="665" spans="97:116" ht="15.75">
      <c r="CS665" s="170"/>
      <c r="CT665" s="170"/>
      <c r="CU665" s="170"/>
      <c r="CV665" s="170"/>
      <c r="CW665" s="170"/>
      <c r="CX665" s="170"/>
      <c r="CY665" s="170"/>
      <c r="CZ665" s="170"/>
      <c r="DA665" s="170"/>
      <c r="DB665" s="170"/>
      <c r="DC665" s="170"/>
      <c r="DD665" s="170"/>
      <c r="DE665" s="170"/>
      <c r="DF665" s="170"/>
      <c r="DG665" s="170"/>
      <c r="DH665" s="170"/>
      <c r="DI665" s="170"/>
      <c r="DJ665" s="170"/>
      <c r="DK665" s="170"/>
      <c r="DL665" s="223"/>
    </row>
    <row r="666" spans="97:116" ht="15.75">
      <c r="CS666" s="170"/>
      <c r="CT666" s="170"/>
      <c r="CU666" s="170"/>
      <c r="CV666" s="170"/>
      <c r="CW666" s="170"/>
      <c r="CX666" s="170"/>
      <c r="CY666" s="170"/>
      <c r="CZ666" s="170"/>
      <c r="DA666" s="170"/>
      <c r="DB666" s="170"/>
      <c r="DC666" s="170"/>
      <c r="DD666" s="170"/>
      <c r="DE666" s="170"/>
      <c r="DF666" s="170"/>
      <c r="DG666" s="170"/>
      <c r="DH666" s="170"/>
      <c r="DI666" s="170"/>
      <c r="DJ666" s="170"/>
      <c r="DK666" s="170"/>
      <c r="DL666" s="223"/>
    </row>
    <row r="667" spans="97:116" ht="15.75">
      <c r="CS667" s="170"/>
      <c r="CT667" s="170"/>
      <c r="CU667" s="170"/>
      <c r="CV667" s="170"/>
      <c r="CW667" s="170"/>
      <c r="CX667" s="170"/>
      <c r="CY667" s="170"/>
      <c r="CZ667" s="170"/>
      <c r="DA667" s="170"/>
      <c r="DB667" s="170"/>
      <c r="DC667" s="170"/>
      <c r="DD667" s="170"/>
      <c r="DE667" s="170"/>
      <c r="DF667" s="170"/>
      <c r="DG667" s="170"/>
      <c r="DH667" s="170"/>
      <c r="DI667" s="170"/>
      <c r="DJ667" s="170"/>
      <c r="DK667" s="170"/>
      <c r="DL667" s="223"/>
    </row>
    <row r="668" spans="97:116" ht="15.75">
      <c r="CS668" s="170"/>
      <c r="CT668" s="170"/>
      <c r="CU668" s="170"/>
      <c r="CV668" s="170"/>
      <c r="CW668" s="170"/>
      <c r="CX668" s="170"/>
      <c r="CY668" s="170"/>
      <c r="CZ668" s="170"/>
      <c r="DA668" s="170"/>
      <c r="DB668" s="170"/>
      <c r="DC668" s="170"/>
      <c r="DD668" s="170"/>
      <c r="DE668" s="170"/>
      <c r="DF668" s="170"/>
      <c r="DG668" s="170"/>
      <c r="DH668" s="170"/>
      <c r="DI668" s="170"/>
      <c r="DJ668" s="170"/>
      <c r="DK668" s="170"/>
      <c r="DL668" s="223"/>
    </row>
    <row r="669" spans="97:116" ht="15.75">
      <c r="CS669" s="170"/>
      <c r="CT669" s="170"/>
      <c r="CU669" s="170"/>
      <c r="CV669" s="170"/>
      <c r="CW669" s="170"/>
      <c r="CX669" s="170"/>
      <c r="CY669" s="170"/>
      <c r="CZ669" s="170"/>
      <c r="DA669" s="170"/>
      <c r="DB669" s="170"/>
      <c r="DC669" s="170"/>
      <c r="DD669" s="170"/>
      <c r="DE669" s="170"/>
      <c r="DF669" s="170"/>
      <c r="DG669" s="170"/>
      <c r="DH669" s="170"/>
      <c r="DI669" s="170"/>
      <c r="DJ669" s="170"/>
      <c r="DK669" s="170"/>
      <c r="DL669" s="223"/>
    </row>
    <row r="670" spans="97:116" ht="15.75">
      <c r="CS670" s="170"/>
      <c r="CT670" s="170"/>
      <c r="CU670" s="170"/>
      <c r="CV670" s="170"/>
      <c r="CW670" s="170"/>
      <c r="CX670" s="170"/>
      <c r="CY670" s="170"/>
      <c r="CZ670" s="170"/>
      <c r="DA670" s="170"/>
      <c r="DB670" s="170"/>
      <c r="DC670" s="170"/>
      <c r="DD670" s="170"/>
      <c r="DE670" s="170"/>
      <c r="DF670" s="170"/>
      <c r="DG670" s="170"/>
      <c r="DH670" s="170"/>
      <c r="DI670" s="170"/>
      <c r="DJ670" s="170"/>
      <c r="DK670" s="170"/>
      <c r="DL670" s="223"/>
    </row>
    <row r="671" spans="97:116" ht="15.75">
      <c r="CS671" s="170"/>
      <c r="CT671" s="170"/>
      <c r="CU671" s="170"/>
      <c r="CV671" s="170"/>
      <c r="CW671" s="170"/>
      <c r="CX671" s="170"/>
      <c r="CY671" s="170"/>
      <c r="CZ671" s="170"/>
      <c r="DA671" s="170"/>
      <c r="DB671" s="170"/>
      <c r="DC671" s="170"/>
      <c r="DD671" s="170"/>
      <c r="DE671" s="170"/>
      <c r="DF671" s="170"/>
      <c r="DG671" s="170"/>
      <c r="DH671" s="170"/>
      <c r="DI671" s="170"/>
      <c r="DJ671" s="170"/>
      <c r="DK671" s="170"/>
      <c r="DL671" s="223"/>
    </row>
    <row r="672" spans="97:116" ht="15.75">
      <c r="CS672" s="170"/>
      <c r="CT672" s="170"/>
      <c r="CU672" s="170"/>
      <c r="CV672" s="170"/>
      <c r="CW672" s="170"/>
      <c r="CX672" s="170"/>
      <c r="CY672" s="170"/>
      <c r="CZ672" s="170"/>
      <c r="DA672" s="170"/>
      <c r="DB672" s="170"/>
      <c r="DC672" s="170"/>
      <c r="DD672" s="170"/>
      <c r="DE672" s="170"/>
      <c r="DF672" s="170"/>
      <c r="DG672" s="170"/>
      <c r="DH672" s="170"/>
      <c r="DI672" s="170"/>
      <c r="DJ672" s="170"/>
      <c r="DK672" s="170"/>
      <c r="DL672" s="223"/>
    </row>
    <row r="673" spans="97:116" ht="15.75">
      <c r="CS673" s="170"/>
      <c r="CT673" s="170"/>
      <c r="CU673" s="170"/>
      <c r="CV673" s="170"/>
      <c r="CW673" s="170"/>
      <c r="CX673" s="170"/>
      <c r="CY673" s="170"/>
      <c r="CZ673" s="170"/>
      <c r="DA673" s="170"/>
      <c r="DB673" s="170"/>
      <c r="DC673" s="170"/>
      <c r="DD673" s="170"/>
      <c r="DE673" s="170"/>
      <c r="DF673" s="170"/>
      <c r="DG673" s="170"/>
      <c r="DH673" s="170"/>
      <c r="DI673" s="170"/>
      <c r="DJ673" s="170"/>
      <c r="DK673" s="170"/>
      <c r="DL673" s="223"/>
    </row>
    <row r="674" spans="97:116" ht="15.75">
      <c r="CS674" s="170"/>
      <c r="CT674" s="170"/>
      <c r="CU674" s="170"/>
      <c r="CV674" s="170"/>
      <c r="CW674" s="170"/>
      <c r="CX674" s="170"/>
      <c r="CY674" s="170"/>
      <c r="CZ674" s="170"/>
      <c r="DA674" s="170"/>
      <c r="DB674" s="170"/>
      <c r="DC674" s="170"/>
      <c r="DD674" s="170"/>
      <c r="DE674" s="170"/>
      <c r="DF674" s="170"/>
      <c r="DG674" s="170"/>
      <c r="DH674" s="170"/>
      <c r="DI674" s="170"/>
      <c r="DJ674" s="170"/>
      <c r="DK674" s="170"/>
      <c r="DL674" s="223"/>
    </row>
    <row r="675" spans="97:116" ht="15.75">
      <c r="CS675" s="170"/>
      <c r="CT675" s="170"/>
      <c r="CU675" s="170"/>
      <c r="CV675" s="170"/>
      <c r="CW675" s="170"/>
      <c r="CX675" s="170"/>
      <c r="CY675" s="170"/>
      <c r="CZ675" s="170"/>
      <c r="DA675" s="170"/>
      <c r="DB675" s="170"/>
      <c r="DC675" s="170"/>
      <c r="DD675" s="170"/>
      <c r="DE675" s="170"/>
      <c r="DF675" s="170"/>
      <c r="DG675" s="170"/>
      <c r="DH675" s="170"/>
      <c r="DI675" s="170"/>
      <c r="DJ675" s="170"/>
      <c r="DK675" s="170"/>
      <c r="DL675" s="223"/>
    </row>
    <row r="676" spans="97:116" ht="15.75">
      <c r="CS676" s="170"/>
      <c r="CT676" s="170"/>
      <c r="CU676" s="170"/>
      <c r="CV676" s="170"/>
      <c r="CW676" s="170"/>
      <c r="CX676" s="170"/>
      <c r="CY676" s="170"/>
      <c r="CZ676" s="170"/>
      <c r="DA676" s="170"/>
      <c r="DB676" s="170"/>
      <c r="DC676" s="170"/>
      <c r="DD676" s="170"/>
      <c r="DE676" s="170"/>
      <c r="DF676" s="170"/>
      <c r="DG676" s="170"/>
      <c r="DH676" s="170"/>
      <c r="DI676" s="170"/>
      <c r="DJ676" s="170"/>
      <c r="DK676" s="170"/>
      <c r="DL676" s="223"/>
    </row>
    <row r="677" spans="97:116" ht="15.75">
      <c r="CS677" s="170"/>
      <c r="CT677" s="170"/>
      <c r="CU677" s="170"/>
      <c r="CV677" s="170"/>
      <c r="CW677" s="170"/>
      <c r="CX677" s="170"/>
      <c r="CY677" s="170"/>
      <c r="CZ677" s="170"/>
      <c r="DA677" s="170"/>
      <c r="DB677" s="170"/>
      <c r="DC677" s="170"/>
      <c r="DD677" s="170"/>
      <c r="DE677" s="170"/>
      <c r="DF677" s="170"/>
      <c r="DG677" s="170"/>
      <c r="DH677" s="170"/>
      <c r="DI677" s="170"/>
      <c r="DJ677" s="170"/>
      <c r="DK677" s="170"/>
      <c r="DL677" s="223"/>
    </row>
    <row r="678" spans="97:116" ht="15.75">
      <c r="CS678" s="170"/>
      <c r="CT678" s="170"/>
      <c r="CU678" s="170"/>
      <c r="CV678" s="170"/>
      <c r="CW678" s="170"/>
      <c r="CX678" s="170"/>
      <c r="CY678" s="170"/>
      <c r="CZ678" s="170"/>
      <c r="DA678" s="170"/>
      <c r="DB678" s="170"/>
      <c r="DC678" s="170"/>
      <c r="DD678" s="170"/>
      <c r="DE678" s="170"/>
      <c r="DF678" s="170"/>
      <c r="DG678" s="170"/>
      <c r="DH678" s="170"/>
      <c r="DI678" s="170"/>
      <c r="DJ678" s="170"/>
      <c r="DK678" s="170"/>
      <c r="DL678" s="223"/>
    </row>
    <row r="679" spans="97:116" ht="15.75">
      <c r="CS679" s="170"/>
      <c r="CT679" s="170"/>
      <c r="CU679" s="170"/>
      <c r="CV679" s="170"/>
      <c r="CW679" s="170"/>
      <c r="CX679" s="170"/>
      <c r="CY679" s="170"/>
      <c r="CZ679" s="170"/>
      <c r="DA679" s="170"/>
      <c r="DB679" s="170"/>
      <c r="DC679" s="170"/>
      <c r="DD679" s="170"/>
      <c r="DE679" s="170"/>
      <c r="DF679" s="170"/>
      <c r="DG679" s="170"/>
      <c r="DH679" s="170"/>
      <c r="DI679" s="170"/>
      <c r="DJ679" s="170"/>
      <c r="DK679" s="170"/>
      <c r="DL679" s="223"/>
    </row>
    <row r="680" spans="97:116" ht="15.75">
      <c r="CS680" s="170"/>
      <c r="CT680" s="170"/>
      <c r="CU680" s="170"/>
      <c r="CV680" s="170"/>
      <c r="CW680" s="170"/>
      <c r="CX680" s="170"/>
      <c r="CY680" s="170"/>
      <c r="CZ680" s="170"/>
      <c r="DA680" s="170"/>
      <c r="DB680" s="170"/>
      <c r="DC680" s="170"/>
      <c r="DD680" s="170"/>
      <c r="DE680" s="170"/>
      <c r="DF680" s="170"/>
      <c r="DG680" s="170"/>
      <c r="DH680" s="170"/>
      <c r="DI680" s="170"/>
      <c r="DJ680" s="170"/>
      <c r="DK680" s="170"/>
      <c r="DL680" s="223"/>
    </row>
    <row r="681" spans="97:116" ht="15.75">
      <c r="CS681" s="170"/>
      <c r="CT681" s="170"/>
      <c r="CU681" s="170"/>
      <c r="CV681" s="170"/>
      <c r="CW681" s="170"/>
      <c r="CX681" s="170"/>
      <c r="CY681" s="170"/>
      <c r="CZ681" s="170"/>
      <c r="DA681" s="170"/>
      <c r="DB681" s="170"/>
      <c r="DC681" s="170"/>
      <c r="DD681" s="170"/>
      <c r="DE681" s="170"/>
      <c r="DF681" s="170"/>
      <c r="DG681" s="170"/>
      <c r="DH681" s="170"/>
      <c r="DI681" s="170"/>
      <c r="DJ681" s="170"/>
      <c r="DK681" s="170"/>
      <c r="DL681" s="223"/>
    </row>
    <row r="682" spans="97:116" ht="15.75">
      <c r="CS682" s="170"/>
      <c r="CT682" s="170"/>
      <c r="CU682" s="170"/>
      <c r="CV682" s="170"/>
      <c r="CW682" s="170"/>
      <c r="CX682" s="170"/>
      <c r="CY682" s="170"/>
      <c r="CZ682" s="170"/>
      <c r="DA682" s="170"/>
      <c r="DB682" s="170"/>
      <c r="DC682" s="170"/>
      <c r="DD682" s="170"/>
      <c r="DE682" s="170"/>
      <c r="DF682" s="170"/>
      <c r="DG682" s="170"/>
      <c r="DH682" s="170"/>
      <c r="DI682" s="170"/>
      <c r="DJ682" s="170"/>
      <c r="DK682" s="170"/>
      <c r="DL682" s="223"/>
    </row>
    <row r="683" spans="97:116" ht="15.75">
      <c r="CS683" s="170"/>
      <c r="CT683" s="170"/>
      <c r="CU683" s="170"/>
      <c r="CV683" s="170"/>
      <c r="CW683" s="170"/>
      <c r="CX683" s="170"/>
      <c r="CY683" s="170"/>
      <c r="CZ683" s="170"/>
      <c r="DA683" s="170"/>
      <c r="DB683" s="170"/>
      <c r="DC683" s="170"/>
      <c r="DD683" s="170"/>
      <c r="DE683" s="170"/>
      <c r="DF683" s="170"/>
      <c r="DG683" s="170"/>
      <c r="DH683" s="170"/>
      <c r="DI683" s="170"/>
      <c r="DJ683" s="170"/>
      <c r="DK683" s="170"/>
      <c r="DL683" s="223"/>
    </row>
    <row r="684" spans="97:116" ht="15.75">
      <c r="CS684" s="170"/>
      <c r="CT684" s="170"/>
      <c r="CU684" s="170"/>
      <c r="CV684" s="170"/>
      <c r="CW684" s="170"/>
      <c r="CX684" s="170"/>
      <c r="CY684" s="170"/>
      <c r="CZ684" s="170"/>
      <c r="DA684" s="170"/>
      <c r="DB684" s="170"/>
      <c r="DC684" s="170"/>
      <c r="DD684" s="170"/>
      <c r="DE684" s="170"/>
      <c r="DF684" s="170"/>
      <c r="DG684" s="170"/>
      <c r="DH684" s="170"/>
      <c r="DI684" s="170"/>
      <c r="DJ684" s="170"/>
      <c r="DK684" s="170"/>
      <c r="DL684" s="223"/>
    </row>
    <row r="685" spans="97:116" ht="15.75">
      <c r="CS685" s="170"/>
      <c r="CT685" s="170"/>
      <c r="CU685" s="170"/>
      <c r="CV685" s="170"/>
      <c r="CW685" s="170"/>
      <c r="CX685" s="170"/>
      <c r="CY685" s="170"/>
      <c r="CZ685" s="170"/>
      <c r="DA685" s="170"/>
      <c r="DB685" s="170"/>
      <c r="DC685" s="170"/>
      <c r="DD685" s="170"/>
      <c r="DE685" s="170"/>
      <c r="DF685" s="170"/>
      <c r="DG685" s="170"/>
      <c r="DH685" s="170"/>
      <c r="DI685" s="170"/>
      <c r="DJ685" s="170"/>
      <c r="DK685" s="170"/>
      <c r="DL685" s="223"/>
    </row>
    <row r="686" spans="97:116" ht="15.75">
      <c r="CS686" s="170"/>
      <c r="CT686" s="170"/>
      <c r="CU686" s="170"/>
      <c r="CV686" s="170"/>
      <c r="CW686" s="170"/>
      <c r="CX686" s="170"/>
      <c r="CY686" s="170"/>
      <c r="CZ686" s="170"/>
      <c r="DA686" s="170"/>
      <c r="DB686" s="170"/>
      <c r="DC686" s="170"/>
      <c r="DD686" s="170"/>
      <c r="DE686" s="170"/>
      <c r="DF686" s="170"/>
      <c r="DG686" s="170"/>
      <c r="DH686" s="170"/>
      <c r="DI686" s="170"/>
      <c r="DJ686" s="170"/>
      <c r="DK686" s="170"/>
      <c r="DL686" s="223"/>
    </row>
    <row r="687" spans="97:116" ht="15.75">
      <c r="CS687" s="170"/>
      <c r="CT687" s="170"/>
      <c r="CU687" s="170"/>
      <c r="CV687" s="170"/>
      <c r="CW687" s="170"/>
      <c r="CX687" s="170"/>
      <c r="CY687" s="170"/>
      <c r="CZ687" s="170"/>
      <c r="DA687" s="170"/>
      <c r="DB687" s="170"/>
      <c r="DC687" s="170"/>
      <c r="DD687" s="170"/>
      <c r="DE687" s="170"/>
      <c r="DF687" s="170"/>
      <c r="DG687" s="170"/>
      <c r="DH687" s="170"/>
      <c r="DI687" s="170"/>
      <c r="DJ687" s="170"/>
      <c r="DK687" s="170"/>
      <c r="DL687" s="223"/>
    </row>
    <row r="688" spans="97:116" ht="15.75">
      <c r="CS688" s="170"/>
      <c r="CT688" s="170"/>
      <c r="CU688" s="170"/>
      <c r="CV688" s="170"/>
      <c r="CW688" s="170"/>
      <c r="CX688" s="170"/>
      <c r="CY688" s="170"/>
      <c r="CZ688" s="170"/>
      <c r="DA688" s="170"/>
      <c r="DB688" s="170"/>
      <c r="DC688" s="170"/>
      <c r="DD688" s="170"/>
      <c r="DE688" s="170"/>
      <c r="DF688" s="170"/>
      <c r="DG688" s="170"/>
      <c r="DH688" s="170"/>
      <c r="DI688" s="170"/>
      <c r="DJ688" s="170"/>
      <c r="DK688" s="170"/>
      <c r="DL688" s="223"/>
    </row>
    <row r="689" spans="97:116" ht="15.75">
      <c r="CS689" s="170"/>
      <c r="CT689" s="170"/>
      <c r="CU689" s="170"/>
      <c r="CV689" s="170"/>
      <c r="CW689" s="170"/>
      <c r="CX689" s="170"/>
      <c r="CY689" s="170"/>
      <c r="CZ689" s="170"/>
      <c r="DA689" s="170"/>
      <c r="DB689" s="170"/>
      <c r="DC689" s="170"/>
      <c r="DD689" s="170"/>
      <c r="DE689" s="170"/>
      <c r="DF689" s="170"/>
      <c r="DG689" s="170"/>
      <c r="DH689" s="170"/>
      <c r="DI689" s="170"/>
      <c r="DJ689" s="170"/>
      <c r="DK689" s="170"/>
      <c r="DL689" s="223"/>
    </row>
    <row r="690" spans="97:116" ht="15.75">
      <c r="CS690" s="170"/>
      <c r="CT690" s="170"/>
      <c r="CU690" s="170"/>
      <c r="CV690" s="170"/>
      <c r="CW690" s="170"/>
      <c r="CX690" s="170"/>
      <c r="CY690" s="170"/>
      <c r="CZ690" s="170"/>
      <c r="DA690" s="170"/>
      <c r="DB690" s="170"/>
      <c r="DC690" s="170"/>
      <c r="DD690" s="170"/>
      <c r="DE690" s="170"/>
      <c r="DF690" s="170"/>
      <c r="DG690" s="170"/>
      <c r="DH690" s="170"/>
      <c r="DI690" s="170"/>
      <c r="DJ690" s="170"/>
      <c r="DK690" s="170"/>
      <c r="DL690" s="223"/>
    </row>
    <row r="691" spans="97:116" ht="15.75">
      <c r="CS691" s="170"/>
      <c r="CT691" s="170"/>
      <c r="CU691" s="170"/>
      <c r="CV691" s="170"/>
      <c r="CW691" s="170"/>
      <c r="CX691" s="170"/>
      <c r="CY691" s="170"/>
      <c r="CZ691" s="170"/>
      <c r="DA691" s="170"/>
      <c r="DB691" s="170"/>
      <c r="DC691" s="170"/>
      <c r="DD691" s="170"/>
      <c r="DE691" s="170"/>
      <c r="DF691" s="170"/>
      <c r="DG691" s="170"/>
      <c r="DH691" s="170"/>
      <c r="DI691" s="170"/>
      <c r="DJ691" s="170"/>
      <c r="DK691" s="170"/>
      <c r="DL691" s="223"/>
    </row>
    <row r="692" spans="97:116" ht="15.75">
      <c r="CS692" s="170"/>
      <c r="CT692" s="170"/>
      <c r="CU692" s="170"/>
      <c r="CV692" s="170"/>
      <c r="CW692" s="170"/>
      <c r="CX692" s="170"/>
      <c r="CY692" s="170"/>
      <c r="CZ692" s="170"/>
      <c r="DA692" s="170"/>
      <c r="DB692" s="170"/>
      <c r="DC692" s="170"/>
      <c r="DD692" s="170"/>
      <c r="DE692" s="170"/>
      <c r="DF692" s="170"/>
      <c r="DG692" s="170"/>
      <c r="DH692" s="170"/>
      <c r="DI692" s="170"/>
      <c r="DJ692" s="170"/>
      <c r="DK692" s="170"/>
      <c r="DL692" s="223"/>
    </row>
    <row r="693" spans="97:116" ht="15.75">
      <c r="CS693" s="170"/>
      <c r="CT693" s="170"/>
      <c r="CU693" s="170"/>
      <c r="CV693" s="170"/>
      <c r="CW693" s="170"/>
      <c r="CX693" s="170"/>
      <c r="CY693" s="170"/>
      <c r="CZ693" s="170"/>
      <c r="DA693" s="170"/>
      <c r="DB693" s="170"/>
      <c r="DC693" s="170"/>
      <c r="DD693" s="170"/>
      <c r="DE693" s="170"/>
      <c r="DF693" s="170"/>
      <c r="DG693" s="170"/>
      <c r="DH693" s="170"/>
      <c r="DI693" s="170"/>
      <c r="DJ693" s="170"/>
      <c r="DK693" s="170"/>
      <c r="DL693" s="223"/>
    </row>
    <row r="694" spans="97:116" ht="15.75">
      <c r="CS694" s="170"/>
      <c r="CT694" s="170"/>
      <c r="CU694" s="170"/>
      <c r="CV694" s="170"/>
      <c r="CW694" s="170"/>
      <c r="CX694" s="170"/>
      <c r="CY694" s="170"/>
      <c r="CZ694" s="170"/>
      <c r="DA694" s="170"/>
      <c r="DB694" s="170"/>
      <c r="DC694" s="170"/>
      <c r="DD694" s="170"/>
      <c r="DE694" s="170"/>
      <c r="DF694" s="170"/>
      <c r="DG694" s="170"/>
      <c r="DH694" s="170"/>
      <c r="DI694" s="170"/>
      <c r="DJ694" s="170"/>
      <c r="DK694" s="170"/>
      <c r="DL694" s="223"/>
    </row>
    <row r="695" spans="97:116" ht="15.75">
      <c r="CS695" s="170"/>
      <c r="CT695" s="170"/>
      <c r="CU695" s="170"/>
      <c r="CV695" s="170"/>
      <c r="CW695" s="170"/>
      <c r="CX695" s="170"/>
      <c r="CY695" s="170"/>
      <c r="CZ695" s="170"/>
      <c r="DA695" s="170"/>
      <c r="DB695" s="170"/>
      <c r="DC695" s="170"/>
      <c r="DD695" s="170"/>
      <c r="DE695" s="170"/>
      <c r="DF695" s="170"/>
      <c r="DG695" s="170"/>
      <c r="DH695" s="170"/>
      <c r="DI695" s="170"/>
      <c r="DJ695" s="170"/>
      <c r="DK695" s="170"/>
      <c r="DL695" s="223"/>
    </row>
    <row r="696" spans="97:116" ht="15.75">
      <c r="CS696" s="170"/>
      <c r="CT696" s="170"/>
      <c r="CU696" s="170"/>
      <c r="CV696" s="170"/>
      <c r="CW696" s="170"/>
      <c r="CX696" s="170"/>
      <c r="CY696" s="170"/>
      <c r="CZ696" s="170"/>
      <c r="DA696" s="170"/>
      <c r="DB696" s="170"/>
      <c r="DC696" s="170"/>
      <c r="DD696" s="170"/>
      <c r="DE696" s="170"/>
      <c r="DF696" s="170"/>
      <c r="DG696" s="170"/>
      <c r="DH696" s="170"/>
      <c r="DI696" s="170"/>
      <c r="DJ696" s="170"/>
      <c r="DK696" s="170"/>
      <c r="DL696" s="223"/>
    </row>
    <row r="697" spans="97:116" ht="15.75">
      <c r="CS697" s="170"/>
      <c r="CT697" s="170"/>
      <c r="CU697" s="170"/>
      <c r="CV697" s="170"/>
      <c r="CW697" s="170"/>
      <c r="CX697" s="170"/>
      <c r="CY697" s="170"/>
      <c r="CZ697" s="170"/>
      <c r="DA697" s="170"/>
      <c r="DB697" s="170"/>
      <c r="DC697" s="170"/>
      <c r="DD697" s="170"/>
      <c r="DE697" s="170"/>
      <c r="DF697" s="170"/>
      <c r="DG697" s="170"/>
      <c r="DH697" s="170"/>
      <c r="DI697" s="170"/>
      <c r="DJ697" s="170"/>
      <c r="DK697" s="170"/>
      <c r="DL697" s="223"/>
    </row>
    <row r="698" spans="97:116" ht="15.75">
      <c r="CS698" s="170"/>
      <c r="CT698" s="170"/>
      <c r="CU698" s="170"/>
      <c r="CV698" s="170"/>
      <c r="CW698" s="170"/>
      <c r="CX698" s="170"/>
      <c r="CY698" s="170"/>
      <c r="CZ698" s="170"/>
      <c r="DA698" s="170"/>
      <c r="DB698" s="170"/>
      <c r="DC698" s="170"/>
      <c r="DD698" s="170"/>
      <c r="DE698" s="170"/>
      <c r="DF698" s="170"/>
      <c r="DG698" s="170"/>
      <c r="DH698" s="170"/>
      <c r="DI698" s="170"/>
      <c r="DJ698" s="170"/>
      <c r="DK698" s="170"/>
      <c r="DL698" s="223"/>
    </row>
    <row r="699" spans="97:116" ht="15.75">
      <c r="CS699" s="170"/>
      <c r="CT699" s="170"/>
      <c r="CU699" s="170"/>
      <c r="CV699" s="170"/>
      <c r="CW699" s="170"/>
      <c r="CX699" s="170"/>
      <c r="CY699" s="170"/>
      <c r="CZ699" s="170"/>
      <c r="DA699" s="170"/>
      <c r="DB699" s="170"/>
      <c r="DC699" s="170"/>
      <c r="DD699" s="170"/>
      <c r="DE699" s="170"/>
      <c r="DF699" s="170"/>
      <c r="DG699" s="170"/>
      <c r="DH699" s="170"/>
      <c r="DI699" s="170"/>
      <c r="DJ699" s="170"/>
      <c r="DK699" s="170"/>
      <c r="DL699" s="223"/>
    </row>
    <row r="700" spans="97:116" ht="15.75">
      <c r="CS700" s="170"/>
      <c r="CT700" s="170"/>
      <c r="CU700" s="170"/>
      <c r="CV700" s="170"/>
      <c r="CW700" s="170"/>
      <c r="CX700" s="170"/>
      <c r="CY700" s="170"/>
      <c r="CZ700" s="170"/>
      <c r="DA700" s="170"/>
      <c r="DB700" s="170"/>
      <c r="DC700" s="170"/>
      <c r="DD700" s="170"/>
      <c r="DE700" s="170"/>
      <c r="DF700" s="170"/>
      <c r="DG700" s="170"/>
      <c r="DH700" s="170"/>
      <c r="DI700" s="170"/>
      <c r="DJ700" s="170"/>
      <c r="DK700" s="170"/>
      <c r="DL700" s="223"/>
    </row>
    <row r="701" spans="97:116" ht="15.75">
      <c r="CS701" s="170"/>
      <c r="CT701" s="170"/>
      <c r="CU701" s="170"/>
      <c r="CV701" s="170"/>
      <c r="CW701" s="170"/>
      <c r="CX701" s="170"/>
      <c r="CY701" s="170"/>
      <c r="CZ701" s="170"/>
      <c r="DA701" s="170"/>
      <c r="DB701" s="170"/>
      <c r="DC701" s="170"/>
      <c r="DD701" s="170"/>
      <c r="DE701" s="170"/>
      <c r="DF701" s="170"/>
      <c r="DG701" s="170"/>
      <c r="DH701" s="170"/>
      <c r="DI701" s="170"/>
      <c r="DJ701" s="170"/>
      <c r="DK701" s="170"/>
      <c r="DL701" s="223"/>
    </row>
    <row r="702" spans="97:116" ht="15.75">
      <c r="CS702" s="170"/>
      <c r="CT702" s="170"/>
      <c r="CU702" s="170"/>
      <c r="CV702" s="170"/>
      <c r="CW702" s="170"/>
      <c r="CX702" s="170"/>
      <c r="CY702" s="170"/>
      <c r="CZ702" s="170"/>
      <c r="DA702" s="170"/>
      <c r="DB702" s="170"/>
      <c r="DC702" s="170"/>
      <c r="DD702" s="170"/>
      <c r="DE702" s="170"/>
      <c r="DF702" s="170"/>
      <c r="DG702" s="170"/>
      <c r="DH702" s="170"/>
      <c r="DI702" s="170"/>
      <c r="DJ702" s="170"/>
      <c r="DK702" s="170"/>
      <c r="DL702" s="223"/>
    </row>
    <row r="703" spans="97:116" ht="15.75">
      <c r="CS703" s="170"/>
      <c r="CT703" s="170"/>
      <c r="CU703" s="170"/>
      <c r="CV703" s="170"/>
      <c r="CW703" s="170"/>
      <c r="CX703" s="170"/>
      <c r="CY703" s="170"/>
      <c r="CZ703" s="170"/>
      <c r="DA703" s="170"/>
      <c r="DB703" s="170"/>
      <c r="DC703" s="170"/>
      <c r="DD703" s="170"/>
      <c r="DE703" s="170"/>
      <c r="DF703" s="170"/>
      <c r="DG703" s="170"/>
      <c r="DH703" s="170"/>
      <c r="DI703" s="170"/>
      <c r="DJ703" s="170"/>
      <c r="DK703" s="170"/>
      <c r="DL703" s="223"/>
    </row>
    <row r="704" spans="97:116" ht="15.75">
      <c r="CS704" s="170"/>
      <c r="CT704" s="170"/>
      <c r="CU704" s="170"/>
      <c r="CV704" s="170"/>
      <c r="CW704" s="170"/>
      <c r="CX704" s="170"/>
      <c r="CY704" s="170"/>
      <c r="CZ704" s="170"/>
      <c r="DA704" s="170"/>
      <c r="DB704" s="170"/>
      <c r="DC704" s="170"/>
      <c r="DD704" s="170"/>
      <c r="DE704" s="170"/>
      <c r="DF704" s="170"/>
      <c r="DG704" s="170"/>
      <c r="DH704" s="170"/>
      <c r="DI704" s="170"/>
      <c r="DJ704" s="170"/>
      <c r="DK704" s="170"/>
      <c r="DL704" s="223"/>
    </row>
    <row r="705" spans="97:116" ht="15.75">
      <c r="CS705" s="170"/>
      <c r="CT705" s="170"/>
      <c r="CU705" s="170"/>
      <c r="CV705" s="170"/>
      <c r="CW705" s="170"/>
      <c r="CX705" s="170"/>
      <c r="CY705" s="170"/>
      <c r="CZ705" s="170"/>
      <c r="DA705" s="170"/>
      <c r="DB705" s="170"/>
      <c r="DC705" s="170"/>
      <c r="DD705" s="170"/>
      <c r="DE705" s="170"/>
      <c r="DF705" s="170"/>
      <c r="DG705" s="170"/>
      <c r="DH705" s="170"/>
      <c r="DI705" s="170"/>
      <c r="DJ705" s="170"/>
      <c r="DK705" s="170"/>
      <c r="DL705" s="223"/>
    </row>
    <row r="706" spans="97:116" ht="15.75">
      <c r="CS706" s="170"/>
      <c r="CT706" s="170"/>
      <c r="CU706" s="170"/>
      <c r="CV706" s="170"/>
      <c r="CW706" s="170"/>
      <c r="CX706" s="170"/>
      <c r="CY706" s="170"/>
      <c r="CZ706" s="170"/>
      <c r="DA706" s="170"/>
      <c r="DB706" s="170"/>
      <c r="DC706" s="170"/>
      <c r="DD706" s="170"/>
      <c r="DE706" s="170"/>
      <c r="DF706" s="170"/>
      <c r="DG706" s="170"/>
      <c r="DH706" s="170"/>
      <c r="DI706" s="170"/>
      <c r="DJ706" s="170"/>
      <c r="DK706" s="170"/>
      <c r="DL706" s="223"/>
    </row>
    <row r="707" spans="97:116" ht="15.75">
      <c r="CS707" s="170"/>
      <c r="CT707" s="170"/>
      <c r="CU707" s="170"/>
      <c r="CV707" s="170"/>
      <c r="CW707" s="170"/>
      <c r="CX707" s="170"/>
      <c r="CY707" s="170"/>
      <c r="CZ707" s="170"/>
      <c r="DA707" s="170"/>
      <c r="DB707" s="170"/>
      <c r="DC707" s="170"/>
      <c r="DD707" s="170"/>
      <c r="DE707" s="170"/>
      <c r="DF707" s="170"/>
      <c r="DG707" s="170"/>
      <c r="DH707" s="170"/>
      <c r="DI707" s="170"/>
      <c r="DJ707" s="170"/>
      <c r="DK707" s="170"/>
      <c r="DL707" s="223"/>
    </row>
    <row r="708" spans="97:116" ht="15.75">
      <c r="CS708" s="170"/>
      <c r="CT708" s="170"/>
      <c r="CU708" s="170"/>
      <c r="CV708" s="170"/>
      <c r="CW708" s="170"/>
      <c r="CX708" s="170"/>
      <c r="CY708" s="170"/>
      <c r="CZ708" s="170"/>
      <c r="DA708" s="170"/>
      <c r="DB708" s="170"/>
      <c r="DC708" s="170"/>
      <c r="DD708" s="170"/>
      <c r="DE708" s="170"/>
      <c r="DF708" s="170"/>
      <c r="DG708" s="170"/>
      <c r="DH708" s="170"/>
      <c r="DI708" s="170"/>
      <c r="DJ708" s="170"/>
      <c r="DK708" s="170"/>
      <c r="DL708" s="223"/>
    </row>
    <row r="709" spans="97:116" ht="15.75">
      <c r="CS709" s="170"/>
      <c r="CT709" s="170"/>
      <c r="CU709" s="170"/>
      <c r="CV709" s="170"/>
      <c r="CW709" s="170"/>
      <c r="CX709" s="170"/>
      <c r="CY709" s="170"/>
      <c r="CZ709" s="170"/>
      <c r="DA709" s="170"/>
      <c r="DB709" s="170"/>
      <c r="DC709" s="170"/>
      <c r="DD709" s="170"/>
      <c r="DE709" s="170"/>
      <c r="DF709" s="170"/>
      <c r="DG709" s="170"/>
      <c r="DH709" s="170"/>
      <c r="DI709" s="170"/>
      <c r="DJ709" s="170"/>
      <c r="DK709" s="170"/>
      <c r="DL709" s="223"/>
    </row>
    <row r="710" spans="97:116" ht="15.75">
      <c r="CS710" s="170"/>
      <c r="CT710" s="170"/>
      <c r="CU710" s="170"/>
      <c r="CV710" s="170"/>
      <c r="CW710" s="170"/>
      <c r="CX710" s="170"/>
      <c r="CY710" s="170"/>
      <c r="CZ710" s="170"/>
      <c r="DA710" s="170"/>
      <c r="DB710" s="170"/>
      <c r="DC710" s="170"/>
      <c r="DD710" s="170"/>
      <c r="DE710" s="170"/>
      <c r="DF710" s="170"/>
      <c r="DG710" s="170"/>
      <c r="DH710" s="170"/>
      <c r="DI710" s="170"/>
      <c r="DJ710" s="170"/>
      <c r="DK710" s="170"/>
      <c r="DL710" s="223"/>
    </row>
    <row r="711" spans="97:116" ht="15.75">
      <c r="CS711" s="170"/>
      <c r="CT711" s="170"/>
      <c r="CU711" s="170"/>
      <c r="CV711" s="170"/>
      <c r="CW711" s="170"/>
      <c r="CX711" s="170"/>
      <c r="CY711" s="170"/>
      <c r="CZ711" s="170"/>
      <c r="DA711" s="170"/>
      <c r="DB711" s="170"/>
      <c r="DC711" s="170"/>
      <c r="DD711" s="170"/>
      <c r="DE711" s="170"/>
      <c r="DF711" s="170"/>
      <c r="DG711" s="170"/>
      <c r="DH711" s="170"/>
      <c r="DI711" s="170"/>
      <c r="DJ711" s="170"/>
      <c r="DK711" s="170"/>
      <c r="DL711" s="223"/>
    </row>
    <row r="712" spans="97:116" ht="15.75">
      <c r="CS712" s="170"/>
      <c r="CT712" s="170"/>
      <c r="CU712" s="170"/>
      <c r="CV712" s="170"/>
      <c r="CW712" s="170"/>
      <c r="CX712" s="170"/>
      <c r="CY712" s="170"/>
      <c r="CZ712" s="170"/>
      <c r="DA712" s="170"/>
      <c r="DB712" s="170"/>
      <c r="DC712" s="170"/>
      <c r="DD712" s="170"/>
      <c r="DE712" s="170"/>
      <c r="DF712" s="170"/>
      <c r="DG712" s="170"/>
      <c r="DH712" s="170"/>
      <c r="DI712" s="170"/>
      <c r="DJ712" s="170"/>
      <c r="DK712" s="170"/>
      <c r="DL712" s="223"/>
    </row>
    <row r="713" spans="97:116" ht="15.75">
      <c r="CS713" s="170"/>
      <c r="CT713" s="170"/>
      <c r="CU713" s="170"/>
      <c r="CV713" s="170"/>
      <c r="CW713" s="170"/>
      <c r="CX713" s="170"/>
      <c r="CY713" s="170"/>
      <c r="CZ713" s="170"/>
      <c r="DA713" s="170"/>
      <c r="DB713" s="170"/>
      <c r="DC713" s="170"/>
      <c r="DD713" s="170"/>
      <c r="DE713" s="170"/>
      <c r="DF713" s="170"/>
      <c r="DG713" s="170"/>
      <c r="DH713" s="170"/>
      <c r="DI713" s="170"/>
      <c r="DJ713" s="170"/>
      <c r="DK713" s="170"/>
      <c r="DL713" s="223"/>
    </row>
    <row r="714" spans="97:116" ht="15.75">
      <c r="CS714" s="170"/>
      <c r="CT714" s="170"/>
      <c r="CU714" s="170"/>
      <c r="CV714" s="170"/>
      <c r="CW714" s="170"/>
      <c r="CX714" s="170"/>
      <c r="CY714" s="170"/>
      <c r="CZ714" s="170"/>
      <c r="DA714" s="170"/>
      <c r="DB714" s="170"/>
      <c r="DC714" s="170"/>
      <c r="DD714" s="170"/>
      <c r="DE714" s="170"/>
      <c r="DF714" s="170"/>
      <c r="DG714" s="170"/>
      <c r="DH714" s="170"/>
      <c r="DI714" s="170"/>
      <c r="DJ714" s="170"/>
      <c r="DK714" s="170"/>
      <c r="DL714" s="223"/>
    </row>
    <row r="715" spans="97:116" ht="15.75">
      <c r="CS715" s="170"/>
      <c r="CT715" s="170"/>
      <c r="CU715" s="170"/>
      <c r="CV715" s="170"/>
      <c r="CW715" s="170"/>
      <c r="CX715" s="170"/>
      <c r="CY715" s="170"/>
      <c r="CZ715" s="170"/>
      <c r="DA715" s="170"/>
      <c r="DB715" s="170"/>
      <c r="DC715" s="170"/>
      <c r="DD715" s="170"/>
      <c r="DE715" s="170"/>
      <c r="DF715" s="170"/>
      <c r="DG715" s="170"/>
      <c r="DH715" s="170"/>
      <c r="DI715" s="170"/>
      <c r="DJ715" s="170"/>
      <c r="DK715" s="170"/>
      <c r="DL715" s="223"/>
    </row>
    <row r="716" spans="97:116" ht="15.75">
      <c r="CS716" s="170"/>
      <c r="CT716" s="170"/>
      <c r="CU716" s="170"/>
      <c r="CV716" s="170"/>
      <c r="CW716" s="170"/>
      <c r="CX716" s="170"/>
      <c r="CY716" s="170"/>
      <c r="CZ716" s="170"/>
      <c r="DA716" s="170"/>
      <c r="DB716" s="170"/>
      <c r="DC716" s="170"/>
      <c r="DD716" s="170"/>
      <c r="DE716" s="170"/>
      <c r="DF716" s="170"/>
      <c r="DG716" s="170"/>
      <c r="DH716" s="170"/>
      <c r="DI716" s="170"/>
      <c r="DJ716" s="170"/>
      <c r="DK716" s="170"/>
      <c r="DL716" s="223"/>
    </row>
    <row r="717" spans="97:116" ht="15.75">
      <c r="CS717" s="170"/>
      <c r="CT717" s="170"/>
      <c r="CU717" s="170"/>
      <c r="CV717" s="170"/>
      <c r="CW717" s="170"/>
      <c r="CX717" s="170"/>
      <c r="CY717" s="170"/>
      <c r="CZ717" s="170"/>
      <c r="DA717" s="170"/>
      <c r="DB717" s="170"/>
      <c r="DC717" s="170"/>
      <c r="DD717" s="170"/>
      <c r="DE717" s="170"/>
      <c r="DF717" s="170"/>
      <c r="DG717" s="170"/>
      <c r="DH717" s="170"/>
      <c r="DI717" s="170"/>
      <c r="DJ717" s="170"/>
      <c r="DK717" s="170"/>
      <c r="DL717" s="223"/>
    </row>
    <row r="718" spans="97:116" ht="15.75">
      <c r="CS718" s="170"/>
      <c r="CT718" s="170"/>
      <c r="CU718" s="170"/>
      <c r="CV718" s="170"/>
      <c r="CW718" s="170"/>
      <c r="CX718" s="170"/>
      <c r="CY718" s="170"/>
      <c r="CZ718" s="170"/>
      <c r="DA718" s="170"/>
      <c r="DB718" s="170"/>
      <c r="DC718" s="170"/>
      <c r="DD718" s="170"/>
      <c r="DE718" s="170"/>
      <c r="DF718" s="170"/>
      <c r="DG718" s="170"/>
      <c r="DH718" s="170"/>
      <c r="DI718" s="170"/>
      <c r="DJ718" s="170"/>
      <c r="DK718" s="170"/>
      <c r="DL718" s="223"/>
    </row>
    <row r="719" spans="97:116" ht="15.75">
      <c r="CS719" s="170"/>
      <c r="CT719" s="170"/>
      <c r="CU719" s="170"/>
      <c r="CV719" s="170"/>
      <c r="CW719" s="170"/>
      <c r="CX719" s="170"/>
      <c r="CY719" s="170"/>
      <c r="CZ719" s="170"/>
      <c r="DA719" s="170"/>
      <c r="DB719" s="170"/>
      <c r="DC719" s="170"/>
      <c r="DD719" s="170"/>
      <c r="DE719" s="170"/>
      <c r="DF719" s="170"/>
      <c r="DG719" s="170"/>
      <c r="DH719" s="170"/>
      <c r="DI719" s="170"/>
      <c r="DJ719" s="170"/>
      <c r="DK719" s="170"/>
      <c r="DL719" s="223"/>
    </row>
    <row r="720" spans="97:116" ht="15.75">
      <c r="CS720" s="170"/>
      <c r="CT720" s="170"/>
      <c r="CU720" s="170"/>
      <c r="CV720" s="170"/>
      <c r="CW720" s="170"/>
      <c r="CX720" s="170"/>
      <c r="CY720" s="170"/>
      <c r="CZ720" s="170"/>
      <c r="DA720" s="170"/>
      <c r="DB720" s="170"/>
      <c r="DC720" s="170"/>
      <c r="DD720" s="170"/>
      <c r="DE720" s="170"/>
      <c r="DF720" s="170"/>
      <c r="DG720" s="170"/>
      <c r="DH720" s="170"/>
      <c r="DI720" s="170"/>
      <c r="DJ720" s="170"/>
      <c r="DK720" s="170"/>
      <c r="DL720" s="223"/>
    </row>
    <row r="721" spans="97:116" ht="15.75">
      <c r="CS721" s="170"/>
      <c r="CT721" s="170"/>
      <c r="CU721" s="170"/>
      <c r="CV721" s="170"/>
      <c r="CW721" s="170"/>
      <c r="CX721" s="170"/>
      <c r="CY721" s="170"/>
      <c r="CZ721" s="170"/>
      <c r="DA721" s="170"/>
      <c r="DB721" s="170"/>
      <c r="DC721" s="170"/>
      <c r="DD721" s="170"/>
      <c r="DE721" s="170"/>
      <c r="DF721" s="170"/>
      <c r="DG721" s="170"/>
      <c r="DH721" s="170"/>
      <c r="DI721" s="170"/>
      <c r="DJ721" s="170"/>
      <c r="DK721" s="170"/>
      <c r="DL721" s="223"/>
    </row>
    <row r="722" spans="97:116" ht="15.75">
      <c r="CS722" s="170"/>
      <c r="CT722" s="170"/>
      <c r="CU722" s="170"/>
      <c r="CV722" s="170"/>
      <c r="CW722" s="170"/>
      <c r="CX722" s="170"/>
      <c r="CY722" s="170"/>
      <c r="CZ722" s="170"/>
      <c r="DA722" s="170"/>
      <c r="DB722" s="170"/>
      <c r="DC722" s="170"/>
      <c r="DD722" s="170"/>
      <c r="DE722" s="170"/>
      <c r="DF722" s="170"/>
      <c r="DG722" s="170"/>
      <c r="DH722" s="170"/>
      <c r="DI722" s="170"/>
      <c r="DJ722" s="170"/>
      <c r="DK722" s="170"/>
      <c r="DL722" s="223"/>
    </row>
    <row r="723" spans="97:116" ht="15.75">
      <c r="CS723" s="170"/>
      <c r="CT723" s="170"/>
      <c r="CU723" s="170"/>
      <c r="CV723" s="170"/>
      <c r="CW723" s="170"/>
      <c r="CX723" s="170"/>
      <c r="CY723" s="170"/>
      <c r="CZ723" s="170"/>
      <c r="DA723" s="170"/>
      <c r="DB723" s="170"/>
      <c r="DC723" s="170"/>
      <c r="DD723" s="170"/>
      <c r="DE723" s="170"/>
      <c r="DF723" s="170"/>
      <c r="DG723" s="170"/>
      <c r="DH723" s="170"/>
      <c r="DI723" s="170"/>
      <c r="DJ723" s="170"/>
      <c r="DK723" s="170"/>
      <c r="DL723" s="223"/>
    </row>
    <row r="724" spans="97:116" ht="15.75">
      <c r="CS724" s="170"/>
      <c r="CT724" s="170"/>
      <c r="CU724" s="170"/>
      <c r="CV724" s="170"/>
      <c r="CW724" s="170"/>
      <c r="CX724" s="170"/>
      <c r="CY724" s="170"/>
      <c r="CZ724" s="170"/>
      <c r="DA724" s="170"/>
      <c r="DB724" s="170"/>
      <c r="DC724" s="170"/>
      <c r="DD724" s="170"/>
      <c r="DE724" s="170"/>
      <c r="DF724" s="170"/>
      <c r="DG724" s="170"/>
      <c r="DH724" s="170"/>
      <c r="DI724" s="170"/>
      <c r="DJ724" s="170"/>
      <c r="DK724" s="170"/>
      <c r="DL724" s="223"/>
    </row>
    <row r="725" spans="97:116" ht="15.75">
      <c r="CS725" s="170"/>
      <c r="CT725" s="170"/>
      <c r="CU725" s="170"/>
      <c r="CV725" s="170"/>
      <c r="CW725" s="170"/>
      <c r="CX725" s="170"/>
      <c r="CY725" s="170"/>
      <c r="CZ725" s="170"/>
      <c r="DA725" s="170"/>
      <c r="DB725" s="170"/>
      <c r="DC725" s="170"/>
      <c r="DD725" s="170"/>
      <c r="DE725" s="170"/>
      <c r="DF725" s="170"/>
      <c r="DG725" s="170"/>
      <c r="DH725" s="170"/>
      <c r="DI725" s="170"/>
      <c r="DJ725" s="170"/>
      <c r="DK725" s="170"/>
      <c r="DL725" s="223"/>
    </row>
    <row r="726" spans="97:116" ht="15.75">
      <c r="CS726" s="170"/>
      <c r="CT726" s="170"/>
      <c r="CU726" s="170"/>
      <c r="CV726" s="170"/>
      <c r="CW726" s="170"/>
      <c r="CX726" s="170"/>
      <c r="CY726" s="170"/>
      <c r="CZ726" s="170"/>
      <c r="DA726" s="170"/>
      <c r="DB726" s="170"/>
      <c r="DC726" s="170"/>
      <c r="DD726" s="170"/>
      <c r="DE726" s="170"/>
      <c r="DF726" s="170"/>
      <c r="DG726" s="170"/>
      <c r="DH726" s="170"/>
      <c r="DI726" s="170"/>
      <c r="DJ726" s="170"/>
      <c r="DK726" s="170"/>
      <c r="DL726" s="223"/>
    </row>
    <row r="727" spans="97:116" ht="15.75">
      <c r="CS727" s="170"/>
      <c r="CT727" s="170"/>
      <c r="CU727" s="170"/>
      <c r="CV727" s="170"/>
      <c r="CW727" s="170"/>
      <c r="CX727" s="170"/>
      <c r="CY727" s="170"/>
      <c r="CZ727" s="170"/>
      <c r="DA727" s="170"/>
      <c r="DB727" s="170"/>
      <c r="DC727" s="170"/>
      <c r="DD727" s="170"/>
      <c r="DE727" s="170"/>
      <c r="DF727" s="170"/>
      <c r="DG727" s="170"/>
      <c r="DH727" s="170"/>
      <c r="DI727" s="170"/>
      <c r="DJ727" s="170"/>
      <c r="DK727" s="170"/>
      <c r="DL727" s="223"/>
    </row>
    <row r="728" spans="97:116" ht="15.75">
      <c r="CS728" s="170"/>
      <c r="CT728" s="170"/>
      <c r="CU728" s="170"/>
      <c r="CV728" s="170"/>
      <c r="CW728" s="170"/>
      <c r="CX728" s="170"/>
      <c r="CY728" s="170"/>
      <c r="CZ728" s="170"/>
      <c r="DA728" s="170"/>
      <c r="DB728" s="170"/>
      <c r="DC728" s="170"/>
      <c r="DD728" s="170"/>
      <c r="DE728" s="170"/>
      <c r="DF728" s="170"/>
      <c r="DG728" s="170"/>
      <c r="DH728" s="170"/>
      <c r="DI728" s="170"/>
      <c r="DJ728" s="170"/>
      <c r="DK728" s="170"/>
      <c r="DL728" s="223"/>
    </row>
    <row r="729" spans="97:116" ht="15.75">
      <c r="CS729" s="170"/>
      <c r="CT729" s="170"/>
      <c r="CU729" s="170"/>
      <c r="CV729" s="170"/>
      <c r="CW729" s="170"/>
      <c r="CX729" s="170"/>
      <c r="CY729" s="170"/>
      <c r="CZ729" s="170"/>
      <c r="DA729" s="170"/>
      <c r="DB729" s="170"/>
      <c r="DC729" s="170"/>
      <c r="DD729" s="170"/>
      <c r="DE729" s="170"/>
      <c r="DF729" s="170"/>
      <c r="DG729" s="170"/>
      <c r="DH729" s="170"/>
      <c r="DI729" s="170"/>
      <c r="DJ729" s="170"/>
      <c r="DK729" s="170"/>
      <c r="DL729" s="223"/>
    </row>
    <row r="730" spans="97:116" ht="15.75">
      <c r="CS730" s="170"/>
      <c r="CT730" s="170"/>
      <c r="CU730" s="170"/>
      <c r="CV730" s="170"/>
      <c r="CW730" s="170"/>
      <c r="CX730" s="170"/>
      <c r="CY730" s="170"/>
      <c r="CZ730" s="170"/>
      <c r="DA730" s="170"/>
      <c r="DB730" s="170"/>
      <c r="DC730" s="170"/>
      <c r="DD730" s="170"/>
      <c r="DE730" s="170"/>
      <c r="DF730" s="170"/>
      <c r="DG730" s="170"/>
      <c r="DH730" s="170"/>
      <c r="DI730" s="170"/>
      <c r="DJ730" s="170"/>
      <c r="DK730" s="170"/>
      <c r="DL730" s="223"/>
    </row>
    <row r="731" spans="97:116" ht="15.75">
      <c r="CS731" s="170"/>
      <c r="CT731" s="170"/>
      <c r="CU731" s="170"/>
      <c r="CV731" s="170"/>
      <c r="CW731" s="170"/>
      <c r="CX731" s="170"/>
      <c r="CY731" s="170"/>
      <c r="CZ731" s="170"/>
      <c r="DA731" s="170"/>
      <c r="DB731" s="170"/>
      <c r="DC731" s="170"/>
      <c r="DD731" s="170"/>
      <c r="DE731" s="170"/>
      <c r="DF731" s="170"/>
      <c r="DG731" s="170"/>
      <c r="DH731" s="170"/>
      <c r="DI731" s="170"/>
      <c r="DJ731" s="170"/>
      <c r="DK731" s="170"/>
      <c r="DL731" s="223"/>
    </row>
    <row r="732" spans="97:116" ht="15.75">
      <c r="CS732" s="170"/>
      <c r="CT732" s="170"/>
      <c r="CU732" s="170"/>
      <c r="CV732" s="170"/>
      <c r="CW732" s="170"/>
      <c r="CX732" s="170"/>
      <c r="CY732" s="170"/>
      <c r="CZ732" s="170"/>
      <c r="DA732" s="170"/>
      <c r="DB732" s="170"/>
      <c r="DC732" s="170"/>
      <c r="DD732" s="170"/>
      <c r="DE732" s="170"/>
      <c r="DF732" s="170"/>
      <c r="DG732" s="170"/>
      <c r="DH732" s="170"/>
      <c r="DI732" s="170"/>
      <c r="DJ732" s="170"/>
      <c r="DK732" s="170"/>
      <c r="DL732" s="223"/>
    </row>
    <row r="733" spans="97:116" ht="15.75">
      <c r="CS733" s="170"/>
      <c r="CT733" s="170"/>
      <c r="CU733" s="170"/>
      <c r="CV733" s="170"/>
      <c r="CW733" s="170"/>
      <c r="CX733" s="170"/>
      <c r="CY733" s="170"/>
      <c r="CZ733" s="170"/>
      <c r="DA733" s="170"/>
      <c r="DB733" s="170"/>
      <c r="DC733" s="170"/>
      <c r="DD733" s="170"/>
      <c r="DE733" s="170"/>
      <c r="DF733" s="170"/>
      <c r="DG733" s="170"/>
      <c r="DH733" s="170"/>
      <c r="DI733" s="170"/>
      <c r="DJ733" s="170"/>
      <c r="DK733" s="170"/>
      <c r="DL733" s="223"/>
    </row>
    <row r="734" spans="97:116" ht="15.75">
      <c r="CS734" s="170"/>
      <c r="CT734" s="170"/>
      <c r="CU734" s="170"/>
      <c r="CV734" s="170"/>
      <c r="CW734" s="170"/>
      <c r="CX734" s="170"/>
      <c r="CY734" s="170"/>
      <c r="CZ734" s="170"/>
      <c r="DA734" s="170"/>
      <c r="DB734" s="170"/>
      <c r="DC734" s="170"/>
      <c r="DD734" s="170"/>
      <c r="DE734" s="170"/>
      <c r="DF734" s="170"/>
      <c r="DG734" s="170"/>
      <c r="DH734" s="170"/>
      <c r="DI734" s="170"/>
      <c r="DJ734" s="170"/>
      <c r="DK734" s="170"/>
      <c r="DL734" s="223"/>
    </row>
    <row r="735" spans="97:116" ht="15.75">
      <c r="CS735" s="170"/>
      <c r="CT735" s="170"/>
      <c r="CU735" s="170"/>
      <c r="CV735" s="170"/>
      <c r="CW735" s="170"/>
      <c r="CX735" s="170"/>
      <c r="CY735" s="170"/>
      <c r="CZ735" s="170"/>
      <c r="DA735" s="170"/>
      <c r="DB735" s="170"/>
      <c r="DC735" s="170"/>
      <c r="DD735" s="170"/>
      <c r="DE735" s="170"/>
      <c r="DF735" s="170"/>
      <c r="DG735" s="170"/>
      <c r="DH735" s="170"/>
      <c r="DI735" s="170"/>
      <c r="DJ735" s="170"/>
      <c r="DK735" s="170"/>
      <c r="DL735" s="223"/>
    </row>
    <row r="736" spans="97:116" ht="15.75">
      <c r="CS736" s="170"/>
      <c r="CT736" s="170"/>
      <c r="CU736" s="170"/>
      <c r="CV736" s="170"/>
      <c r="CW736" s="170"/>
      <c r="CX736" s="170"/>
      <c r="CY736" s="170"/>
      <c r="CZ736" s="170"/>
      <c r="DA736" s="170"/>
      <c r="DB736" s="170"/>
      <c r="DC736" s="170"/>
      <c r="DD736" s="170"/>
      <c r="DE736" s="170"/>
      <c r="DF736" s="170"/>
      <c r="DG736" s="170"/>
      <c r="DH736" s="170"/>
      <c r="DI736" s="170"/>
      <c r="DJ736" s="170"/>
      <c r="DK736" s="170"/>
      <c r="DL736" s="223"/>
    </row>
    <row r="737" spans="97:116" ht="15.75">
      <c r="CS737" s="170"/>
      <c r="CT737" s="170"/>
      <c r="CU737" s="170"/>
      <c r="CV737" s="170"/>
      <c r="CW737" s="170"/>
      <c r="CX737" s="170"/>
      <c r="CY737" s="170"/>
      <c r="CZ737" s="170"/>
      <c r="DA737" s="170"/>
      <c r="DB737" s="170"/>
      <c r="DC737" s="170"/>
      <c r="DD737" s="170"/>
      <c r="DE737" s="170"/>
      <c r="DF737" s="170"/>
      <c r="DG737" s="170"/>
      <c r="DH737" s="170"/>
      <c r="DI737" s="170"/>
      <c r="DJ737" s="170"/>
      <c r="DK737" s="170"/>
      <c r="DL737" s="223"/>
    </row>
    <row r="738" spans="97:116" ht="15.75">
      <c r="CS738" s="170"/>
      <c r="CT738" s="170"/>
      <c r="CU738" s="170"/>
      <c r="CV738" s="170"/>
      <c r="CW738" s="170"/>
      <c r="CX738" s="170"/>
      <c r="CY738" s="170"/>
      <c r="CZ738" s="170"/>
      <c r="DA738" s="170"/>
      <c r="DB738" s="170"/>
      <c r="DC738" s="170"/>
      <c r="DD738" s="170"/>
      <c r="DE738" s="170"/>
      <c r="DF738" s="170"/>
      <c r="DG738" s="170"/>
      <c r="DH738" s="170"/>
      <c r="DI738" s="170"/>
      <c r="DJ738" s="170"/>
      <c r="DK738" s="170"/>
      <c r="DL738" s="223"/>
    </row>
    <row r="739" spans="97:116" ht="15.75">
      <c r="CS739" s="170"/>
      <c r="CT739" s="170"/>
      <c r="CU739" s="170"/>
      <c r="CV739" s="170"/>
      <c r="CW739" s="170"/>
      <c r="CX739" s="170"/>
      <c r="CY739" s="170"/>
      <c r="CZ739" s="170"/>
      <c r="DA739" s="170"/>
      <c r="DB739" s="170"/>
      <c r="DC739" s="170"/>
      <c r="DD739" s="170"/>
      <c r="DE739" s="170"/>
      <c r="DF739" s="170"/>
      <c r="DG739" s="170"/>
      <c r="DH739" s="170"/>
      <c r="DI739" s="170"/>
      <c r="DJ739" s="170"/>
      <c r="DK739" s="170"/>
      <c r="DL739" s="223"/>
    </row>
    <row r="740" spans="97:116" ht="15.75">
      <c r="CS740" s="170"/>
      <c r="CT740" s="170"/>
      <c r="CU740" s="170"/>
      <c r="CV740" s="170"/>
      <c r="CW740" s="170"/>
      <c r="CX740" s="170"/>
      <c r="CY740" s="170"/>
      <c r="CZ740" s="170"/>
      <c r="DA740" s="170"/>
      <c r="DB740" s="170"/>
      <c r="DC740" s="170"/>
      <c r="DD740" s="170"/>
      <c r="DE740" s="170"/>
      <c r="DF740" s="170"/>
      <c r="DG740" s="170"/>
      <c r="DH740" s="170"/>
      <c r="DI740" s="170"/>
      <c r="DJ740" s="170"/>
      <c r="DK740" s="170"/>
      <c r="DL740" s="223"/>
    </row>
    <row r="741" spans="97:116" ht="15.75">
      <c r="CS741" s="170"/>
      <c r="CT741" s="170"/>
      <c r="CU741" s="170"/>
      <c r="CV741" s="170"/>
      <c r="CW741" s="170"/>
      <c r="CX741" s="170"/>
      <c r="CY741" s="170"/>
      <c r="CZ741" s="170"/>
      <c r="DA741" s="170"/>
      <c r="DB741" s="170"/>
      <c r="DC741" s="170"/>
      <c r="DD741" s="170"/>
      <c r="DE741" s="170"/>
      <c r="DF741" s="170"/>
      <c r="DG741" s="170"/>
      <c r="DH741" s="170"/>
      <c r="DI741" s="170"/>
      <c r="DJ741" s="170"/>
      <c r="DK741" s="170"/>
      <c r="DL741" s="223"/>
    </row>
    <row r="742" spans="97:116" ht="15.75">
      <c r="CS742" s="170"/>
      <c r="CT742" s="170"/>
      <c r="CU742" s="170"/>
      <c r="CV742" s="170"/>
      <c r="CW742" s="170"/>
      <c r="CX742" s="170"/>
      <c r="CY742" s="170"/>
      <c r="CZ742" s="170"/>
      <c r="DA742" s="170"/>
      <c r="DB742" s="170"/>
      <c r="DC742" s="170"/>
      <c r="DD742" s="170"/>
      <c r="DE742" s="170"/>
      <c r="DF742" s="170"/>
      <c r="DG742" s="170"/>
      <c r="DH742" s="170"/>
      <c r="DI742" s="170"/>
      <c r="DJ742" s="170"/>
      <c r="DK742" s="170"/>
      <c r="DL742" s="223"/>
    </row>
    <row r="743" spans="97:116" ht="15.75">
      <c r="CS743" s="170"/>
      <c r="CT743" s="170"/>
      <c r="CU743" s="170"/>
      <c r="CV743" s="170"/>
      <c r="CW743" s="170"/>
      <c r="CX743" s="170"/>
      <c r="CY743" s="170"/>
      <c r="CZ743" s="170"/>
      <c r="DA743" s="170"/>
      <c r="DB743" s="170"/>
      <c r="DC743" s="170"/>
      <c r="DD743" s="170"/>
      <c r="DE743" s="170"/>
      <c r="DF743" s="170"/>
      <c r="DG743" s="170"/>
      <c r="DH743" s="170"/>
      <c r="DI743" s="170"/>
      <c r="DJ743" s="170"/>
      <c r="DK743" s="170"/>
      <c r="DL743" s="223"/>
    </row>
    <row r="744" spans="97:116" ht="15.75">
      <c r="CS744" s="170"/>
      <c r="CT744" s="170"/>
      <c r="CU744" s="170"/>
      <c r="CV744" s="170"/>
      <c r="CW744" s="170"/>
      <c r="CX744" s="170"/>
      <c r="CY744" s="170"/>
      <c r="CZ744" s="170"/>
      <c r="DA744" s="170"/>
      <c r="DB744" s="170"/>
      <c r="DC744" s="170"/>
      <c r="DD744" s="170"/>
      <c r="DE744" s="170"/>
      <c r="DF744" s="170"/>
      <c r="DG744" s="170"/>
      <c r="DH744" s="170"/>
      <c r="DI744" s="170"/>
      <c r="DJ744" s="170"/>
      <c r="DK744" s="170"/>
      <c r="DL744" s="223"/>
    </row>
    <row r="745" spans="97:116" ht="15.75">
      <c r="CS745" s="170"/>
      <c r="CT745" s="170"/>
      <c r="CU745" s="170"/>
      <c r="CV745" s="170"/>
      <c r="CW745" s="170"/>
      <c r="CX745" s="170"/>
      <c r="CY745" s="170"/>
      <c r="CZ745" s="170"/>
      <c r="DA745" s="170"/>
      <c r="DB745" s="170"/>
      <c r="DC745" s="170"/>
      <c r="DD745" s="170"/>
      <c r="DE745" s="170"/>
      <c r="DF745" s="170"/>
      <c r="DG745" s="170"/>
      <c r="DH745" s="170"/>
      <c r="DI745" s="170"/>
      <c r="DJ745" s="170"/>
      <c r="DK745" s="170"/>
      <c r="DL745" s="223"/>
    </row>
    <row r="746" spans="97:116" ht="15.75">
      <c r="CS746" s="170"/>
      <c r="CT746" s="170"/>
      <c r="CU746" s="170"/>
      <c r="CV746" s="170"/>
      <c r="CW746" s="170"/>
      <c r="CX746" s="170"/>
      <c r="CY746" s="170"/>
      <c r="CZ746" s="170"/>
      <c r="DA746" s="170"/>
      <c r="DB746" s="170"/>
      <c r="DC746" s="170"/>
      <c r="DD746" s="170"/>
      <c r="DE746" s="170"/>
      <c r="DF746" s="170"/>
      <c r="DG746" s="170"/>
      <c r="DH746" s="170"/>
      <c r="DI746" s="170"/>
      <c r="DJ746" s="170"/>
      <c r="DK746" s="170"/>
      <c r="DL746" s="223"/>
    </row>
    <row r="747" spans="97:116" ht="15.75">
      <c r="CS747" s="170"/>
      <c r="CT747" s="170"/>
      <c r="CU747" s="170"/>
      <c r="CV747" s="170"/>
      <c r="CW747" s="170"/>
      <c r="CX747" s="170"/>
      <c r="CY747" s="170"/>
      <c r="CZ747" s="170"/>
      <c r="DA747" s="170"/>
      <c r="DB747" s="170"/>
      <c r="DC747" s="170"/>
      <c r="DD747" s="170"/>
      <c r="DE747" s="170"/>
      <c r="DF747" s="170"/>
      <c r="DG747" s="170"/>
      <c r="DH747" s="170"/>
      <c r="DI747" s="170"/>
      <c r="DJ747" s="170"/>
      <c r="DK747" s="170"/>
      <c r="DL747" s="223"/>
    </row>
    <row r="748" spans="97:116" ht="15.75">
      <c r="CS748" s="170"/>
      <c r="CT748" s="170"/>
      <c r="CU748" s="170"/>
      <c r="CV748" s="170"/>
      <c r="CW748" s="170"/>
      <c r="CX748" s="170"/>
      <c r="CY748" s="170"/>
      <c r="CZ748" s="170"/>
      <c r="DA748" s="170"/>
      <c r="DB748" s="170"/>
      <c r="DC748" s="170"/>
      <c r="DD748" s="170"/>
      <c r="DE748" s="170"/>
      <c r="DF748" s="170"/>
      <c r="DG748" s="170"/>
      <c r="DH748" s="170"/>
      <c r="DI748" s="170"/>
      <c r="DJ748" s="170"/>
      <c r="DK748" s="170"/>
      <c r="DL748" s="223"/>
    </row>
    <row r="749" spans="97:116" ht="15.75">
      <c r="CS749" s="170"/>
      <c r="CT749" s="170"/>
      <c r="CU749" s="170"/>
      <c r="CV749" s="170"/>
      <c r="CW749" s="170"/>
      <c r="CX749" s="170"/>
      <c r="CY749" s="170"/>
      <c r="CZ749" s="170"/>
      <c r="DA749" s="170"/>
      <c r="DB749" s="170"/>
      <c r="DC749" s="170"/>
      <c r="DD749" s="170"/>
      <c r="DE749" s="170"/>
      <c r="DF749" s="170"/>
      <c r="DG749" s="170"/>
      <c r="DH749" s="170"/>
      <c r="DI749" s="170"/>
      <c r="DJ749" s="170"/>
      <c r="DK749" s="170"/>
      <c r="DL749" s="223"/>
    </row>
    <row r="750" spans="97:116" ht="15.75">
      <c r="CS750" s="170"/>
      <c r="CT750" s="170"/>
      <c r="CU750" s="170"/>
      <c r="CV750" s="170"/>
      <c r="CW750" s="170"/>
      <c r="CX750" s="170"/>
      <c r="CY750" s="170"/>
      <c r="CZ750" s="170"/>
      <c r="DA750" s="170"/>
      <c r="DB750" s="170"/>
      <c r="DC750" s="170"/>
      <c r="DD750" s="170"/>
      <c r="DE750" s="170"/>
      <c r="DF750" s="170"/>
      <c r="DG750" s="170"/>
      <c r="DH750" s="170"/>
      <c r="DI750" s="170"/>
      <c r="DJ750" s="170"/>
      <c r="DK750" s="170"/>
      <c r="DL750" s="223"/>
    </row>
    <row r="751" spans="97:116" ht="15.75">
      <c r="CS751" s="170"/>
      <c r="CT751" s="170"/>
      <c r="CU751" s="170"/>
      <c r="CV751" s="170"/>
      <c r="CW751" s="170"/>
      <c r="CX751" s="170"/>
      <c r="CY751" s="170"/>
      <c r="CZ751" s="170"/>
      <c r="DA751" s="170"/>
      <c r="DB751" s="170"/>
      <c r="DC751" s="170"/>
      <c r="DD751" s="170"/>
      <c r="DE751" s="170"/>
      <c r="DF751" s="170"/>
      <c r="DG751" s="170"/>
      <c r="DH751" s="170"/>
      <c r="DI751" s="170"/>
      <c r="DJ751" s="170"/>
      <c r="DK751" s="170"/>
      <c r="DL751" s="223"/>
    </row>
    <row r="752" spans="97:116" ht="15.75">
      <c r="CS752" s="170"/>
      <c r="CT752" s="170"/>
      <c r="CU752" s="170"/>
      <c r="CV752" s="170"/>
      <c r="CW752" s="170"/>
      <c r="CX752" s="170"/>
      <c r="CY752" s="170"/>
      <c r="CZ752" s="170"/>
      <c r="DA752" s="170"/>
      <c r="DB752" s="170"/>
      <c r="DC752" s="170"/>
      <c r="DD752" s="170"/>
      <c r="DE752" s="170"/>
      <c r="DF752" s="170"/>
      <c r="DG752" s="170"/>
      <c r="DH752" s="170"/>
      <c r="DI752" s="170"/>
      <c r="DJ752" s="170"/>
      <c r="DK752" s="170"/>
      <c r="DL752" s="223"/>
    </row>
    <row r="753" spans="97:116" ht="15.75">
      <c r="CS753" s="170"/>
      <c r="CT753" s="170"/>
      <c r="CU753" s="170"/>
      <c r="CV753" s="170"/>
      <c r="CW753" s="170"/>
      <c r="CX753" s="170"/>
      <c r="CY753" s="170"/>
      <c r="CZ753" s="170"/>
      <c r="DA753" s="170"/>
      <c r="DB753" s="170"/>
      <c r="DC753" s="170"/>
      <c r="DD753" s="170"/>
      <c r="DE753" s="170"/>
      <c r="DF753" s="170"/>
      <c r="DG753" s="170"/>
      <c r="DH753" s="170"/>
      <c r="DI753" s="170"/>
      <c r="DJ753" s="170"/>
      <c r="DK753" s="170"/>
      <c r="DL753" s="223"/>
    </row>
    <row r="754" spans="97:116" ht="15.75">
      <c r="CS754" s="170"/>
      <c r="CT754" s="170"/>
      <c r="CU754" s="170"/>
      <c r="CV754" s="170"/>
      <c r="CW754" s="170"/>
      <c r="CX754" s="170"/>
      <c r="CY754" s="170"/>
      <c r="CZ754" s="170"/>
      <c r="DA754" s="170"/>
      <c r="DB754" s="170"/>
      <c r="DC754" s="170"/>
      <c r="DD754" s="170"/>
      <c r="DE754" s="170"/>
      <c r="DF754" s="170"/>
      <c r="DG754" s="170"/>
      <c r="DH754" s="170"/>
      <c r="DI754" s="170"/>
      <c r="DJ754" s="170"/>
      <c r="DK754" s="170"/>
      <c r="DL754" s="223"/>
    </row>
    <row r="755" spans="97:116" ht="15.75">
      <c r="CS755" s="170"/>
      <c r="CT755" s="170"/>
      <c r="CU755" s="170"/>
      <c r="CV755" s="170"/>
      <c r="CW755" s="170"/>
      <c r="CX755" s="170"/>
      <c r="CY755" s="170"/>
      <c r="CZ755" s="170"/>
      <c r="DA755" s="170"/>
      <c r="DB755" s="170"/>
      <c r="DC755" s="170"/>
      <c r="DD755" s="170"/>
      <c r="DE755" s="170"/>
      <c r="DF755" s="170"/>
      <c r="DG755" s="170"/>
      <c r="DH755" s="170"/>
      <c r="DI755" s="170"/>
      <c r="DJ755" s="170"/>
      <c r="DK755" s="170"/>
      <c r="DL755" s="223"/>
    </row>
    <row r="756" spans="97:116" ht="15.75">
      <c r="CS756" s="170"/>
      <c r="CT756" s="170"/>
      <c r="CU756" s="170"/>
      <c r="CV756" s="170"/>
      <c r="CW756" s="170"/>
      <c r="CX756" s="170"/>
      <c r="CY756" s="170"/>
      <c r="CZ756" s="170"/>
      <c r="DA756" s="170"/>
      <c r="DB756" s="170"/>
      <c r="DC756" s="170"/>
      <c r="DD756" s="170"/>
      <c r="DE756" s="170"/>
      <c r="DF756" s="170"/>
      <c r="DG756" s="170"/>
      <c r="DH756" s="170"/>
      <c r="DI756" s="170"/>
      <c r="DJ756" s="170"/>
      <c r="DK756" s="170"/>
      <c r="DL756" s="223"/>
    </row>
    <row r="757" spans="97:116" ht="15.75">
      <c r="CS757" s="170"/>
      <c r="CT757" s="170"/>
      <c r="CU757" s="170"/>
      <c r="CV757" s="170"/>
      <c r="CW757" s="170"/>
      <c r="CX757" s="170"/>
      <c r="CY757" s="170"/>
      <c r="CZ757" s="170"/>
      <c r="DA757" s="170"/>
      <c r="DB757" s="170"/>
      <c r="DC757" s="170"/>
      <c r="DD757" s="170"/>
      <c r="DE757" s="170"/>
      <c r="DF757" s="170"/>
      <c r="DG757" s="170"/>
      <c r="DH757" s="170"/>
      <c r="DI757" s="170"/>
      <c r="DJ757" s="170"/>
      <c r="DK757" s="170"/>
      <c r="DL757" s="223"/>
    </row>
    <row r="758" spans="97:116" ht="15.75">
      <c r="CS758" s="170"/>
      <c r="CT758" s="170"/>
      <c r="CU758" s="170"/>
      <c r="CV758" s="170"/>
      <c r="CW758" s="170"/>
      <c r="CX758" s="170"/>
      <c r="CY758" s="170"/>
      <c r="CZ758" s="170"/>
      <c r="DA758" s="170"/>
      <c r="DB758" s="170"/>
      <c r="DC758" s="170"/>
      <c r="DD758" s="170"/>
      <c r="DE758" s="170"/>
      <c r="DF758" s="170"/>
      <c r="DG758" s="170"/>
      <c r="DH758" s="170"/>
      <c r="DI758" s="170"/>
      <c r="DJ758" s="170"/>
      <c r="DK758" s="170"/>
      <c r="DL758" s="223"/>
    </row>
    <row r="759" spans="97:116" ht="15.75">
      <c r="CS759" s="170"/>
      <c r="CT759" s="170"/>
      <c r="CU759" s="170"/>
      <c r="CV759" s="170"/>
      <c r="CW759" s="170"/>
      <c r="CX759" s="170"/>
      <c r="CY759" s="170"/>
      <c r="CZ759" s="170"/>
      <c r="DA759" s="170"/>
      <c r="DB759" s="170"/>
      <c r="DC759" s="170"/>
      <c r="DD759" s="170"/>
      <c r="DE759" s="170"/>
      <c r="DF759" s="170"/>
      <c r="DG759" s="170"/>
      <c r="DH759" s="170"/>
      <c r="DI759" s="170"/>
      <c r="DJ759" s="170"/>
      <c r="DK759" s="170"/>
      <c r="DL759" s="223"/>
    </row>
    <row r="760" spans="97:116" ht="15.75">
      <c r="CS760" s="170"/>
      <c r="CT760" s="170"/>
      <c r="CU760" s="170"/>
      <c r="CV760" s="170"/>
      <c r="CW760" s="170"/>
      <c r="CX760" s="170"/>
      <c r="CY760" s="170"/>
      <c r="CZ760" s="170"/>
      <c r="DA760" s="170"/>
      <c r="DB760" s="170"/>
      <c r="DC760" s="170"/>
      <c r="DD760" s="170"/>
      <c r="DE760" s="170"/>
      <c r="DF760" s="170"/>
      <c r="DG760" s="170"/>
      <c r="DH760" s="170"/>
      <c r="DI760" s="170"/>
      <c r="DJ760" s="170"/>
      <c r="DK760" s="170"/>
      <c r="DL760" s="223"/>
    </row>
    <row r="761" spans="97:116" ht="15.75">
      <c r="CS761" s="170"/>
      <c r="CT761" s="170"/>
      <c r="CU761" s="170"/>
      <c r="CV761" s="170"/>
      <c r="CW761" s="170"/>
      <c r="CX761" s="170"/>
      <c r="CY761" s="170"/>
      <c r="CZ761" s="170"/>
      <c r="DA761" s="170"/>
      <c r="DB761" s="170"/>
      <c r="DC761" s="170"/>
      <c r="DD761" s="170"/>
      <c r="DE761" s="170"/>
      <c r="DF761" s="170"/>
      <c r="DG761" s="170"/>
      <c r="DH761" s="170"/>
      <c r="DI761" s="170"/>
      <c r="DJ761" s="170"/>
      <c r="DK761" s="170"/>
      <c r="DL761" s="223"/>
    </row>
    <row r="762" spans="97:116" ht="15.75">
      <c r="CS762" s="170"/>
      <c r="CT762" s="170"/>
      <c r="CU762" s="170"/>
      <c r="CV762" s="170"/>
      <c r="CW762" s="170"/>
      <c r="CX762" s="170"/>
      <c r="CY762" s="170"/>
      <c r="CZ762" s="170"/>
      <c r="DA762" s="170"/>
      <c r="DB762" s="170"/>
      <c r="DC762" s="170"/>
      <c r="DD762" s="170"/>
      <c r="DE762" s="170"/>
      <c r="DF762" s="170"/>
      <c r="DG762" s="170"/>
      <c r="DH762" s="170"/>
      <c r="DI762" s="170"/>
      <c r="DJ762" s="170"/>
      <c r="DK762" s="170"/>
      <c r="DL762" s="223"/>
    </row>
    <row r="763" spans="97:116" ht="15.75">
      <c r="CS763" s="170"/>
      <c r="CT763" s="170"/>
      <c r="CU763" s="170"/>
      <c r="CV763" s="170"/>
      <c r="CW763" s="170"/>
      <c r="CX763" s="170"/>
      <c r="CY763" s="170"/>
      <c r="CZ763" s="170"/>
      <c r="DA763" s="170"/>
      <c r="DB763" s="170"/>
      <c r="DC763" s="170"/>
      <c r="DD763" s="170"/>
      <c r="DE763" s="170"/>
      <c r="DF763" s="170"/>
      <c r="DG763" s="170"/>
      <c r="DH763" s="170"/>
      <c r="DI763" s="170"/>
      <c r="DJ763" s="170"/>
      <c r="DK763" s="170"/>
      <c r="DL763" s="223"/>
    </row>
    <row r="764" spans="97:116" ht="15.75">
      <c r="CS764" s="170"/>
      <c r="CT764" s="170"/>
      <c r="CU764" s="170"/>
      <c r="CV764" s="170"/>
      <c r="CW764" s="170"/>
      <c r="CX764" s="170"/>
      <c r="CY764" s="170"/>
      <c r="CZ764" s="170"/>
      <c r="DA764" s="170"/>
      <c r="DB764" s="170"/>
      <c r="DC764" s="170"/>
      <c r="DD764" s="170"/>
      <c r="DE764" s="170"/>
      <c r="DF764" s="170"/>
      <c r="DG764" s="170"/>
      <c r="DH764" s="170"/>
      <c r="DI764" s="170"/>
      <c r="DJ764" s="170"/>
      <c r="DK764" s="170"/>
      <c r="DL764" s="223"/>
    </row>
    <row r="765" spans="97:116" ht="15.75">
      <c r="CS765" s="170"/>
      <c r="CT765" s="170"/>
      <c r="CU765" s="170"/>
      <c r="CV765" s="170"/>
      <c r="CW765" s="170"/>
      <c r="CX765" s="170"/>
      <c r="CY765" s="170"/>
      <c r="CZ765" s="170"/>
      <c r="DA765" s="170"/>
      <c r="DB765" s="170"/>
      <c r="DC765" s="170"/>
      <c r="DD765" s="170"/>
      <c r="DE765" s="170"/>
      <c r="DF765" s="170"/>
      <c r="DG765" s="170"/>
      <c r="DH765" s="170"/>
      <c r="DI765" s="170"/>
      <c r="DJ765" s="170"/>
      <c r="DK765" s="170"/>
      <c r="DL765" s="223"/>
    </row>
    <row r="766" spans="97:116" ht="15.75">
      <c r="CS766" s="170"/>
      <c r="CT766" s="170"/>
      <c r="CU766" s="170"/>
      <c r="CV766" s="170"/>
      <c r="CW766" s="170"/>
      <c r="CX766" s="170"/>
      <c r="CY766" s="170"/>
      <c r="CZ766" s="170"/>
      <c r="DA766" s="170"/>
      <c r="DB766" s="170"/>
      <c r="DC766" s="170"/>
      <c r="DD766" s="170"/>
      <c r="DE766" s="170"/>
      <c r="DF766" s="170"/>
      <c r="DG766" s="170"/>
      <c r="DH766" s="170"/>
      <c r="DI766" s="170"/>
      <c r="DJ766" s="170"/>
      <c r="DK766" s="170"/>
      <c r="DL766" s="223"/>
    </row>
    <row r="767" spans="97:116" ht="15.75">
      <c r="CS767" s="170"/>
      <c r="CT767" s="170"/>
      <c r="CU767" s="170"/>
      <c r="CV767" s="170"/>
      <c r="CW767" s="170"/>
      <c r="CX767" s="170"/>
      <c r="CY767" s="170"/>
      <c r="CZ767" s="170"/>
      <c r="DA767" s="170"/>
      <c r="DB767" s="170"/>
      <c r="DC767" s="170"/>
      <c r="DD767" s="170"/>
      <c r="DE767" s="170"/>
      <c r="DF767" s="170"/>
      <c r="DG767" s="170"/>
      <c r="DH767" s="170"/>
      <c r="DI767" s="170"/>
      <c r="DJ767" s="170"/>
      <c r="DK767" s="170"/>
      <c r="DL767" s="223"/>
    </row>
    <row r="768" spans="97:116" ht="15.75">
      <c r="CS768" s="170"/>
      <c r="CT768" s="170"/>
      <c r="CU768" s="170"/>
      <c r="CV768" s="170"/>
      <c r="CW768" s="170"/>
      <c r="CX768" s="170"/>
      <c r="CY768" s="170"/>
      <c r="CZ768" s="170"/>
      <c r="DA768" s="170"/>
      <c r="DB768" s="170"/>
      <c r="DC768" s="170"/>
      <c r="DD768" s="170"/>
      <c r="DE768" s="170"/>
      <c r="DF768" s="170"/>
      <c r="DG768" s="170"/>
      <c r="DH768" s="170"/>
      <c r="DI768" s="170"/>
      <c r="DJ768" s="170"/>
      <c r="DK768" s="170"/>
      <c r="DL768" s="223"/>
    </row>
    <row r="769" spans="97:116" ht="15.75">
      <c r="CS769" s="170"/>
      <c r="CT769" s="170"/>
      <c r="CU769" s="170"/>
      <c r="CV769" s="170"/>
      <c r="CW769" s="170"/>
      <c r="CX769" s="170"/>
      <c r="CY769" s="170"/>
      <c r="CZ769" s="170"/>
      <c r="DA769" s="170"/>
      <c r="DB769" s="170"/>
      <c r="DC769" s="170"/>
      <c r="DD769" s="170"/>
      <c r="DE769" s="170"/>
      <c r="DF769" s="170"/>
      <c r="DG769" s="170"/>
      <c r="DH769" s="170"/>
      <c r="DI769" s="170"/>
      <c r="DJ769" s="170"/>
      <c r="DK769" s="170"/>
      <c r="DL769" s="223"/>
    </row>
    <row r="770" spans="97:116" ht="15.75">
      <c r="CS770" s="170"/>
      <c r="CT770" s="170"/>
      <c r="CU770" s="170"/>
      <c r="CV770" s="170"/>
      <c r="CW770" s="170"/>
      <c r="CX770" s="170"/>
      <c r="CY770" s="170"/>
      <c r="CZ770" s="170"/>
      <c r="DA770" s="170"/>
      <c r="DB770" s="170"/>
      <c r="DC770" s="170"/>
      <c r="DD770" s="170"/>
      <c r="DE770" s="170"/>
      <c r="DF770" s="170"/>
      <c r="DG770" s="170"/>
      <c r="DH770" s="170"/>
      <c r="DI770" s="170"/>
      <c r="DJ770" s="170"/>
      <c r="DK770" s="170"/>
      <c r="DL770" s="223"/>
    </row>
    <row r="771" spans="97:116" ht="15.75">
      <c r="CS771" s="170"/>
      <c r="CT771" s="170"/>
      <c r="CU771" s="170"/>
      <c r="CV771" s="170"/>
      <c r="CW771" s="170"/>
      <c r="CX771" s="170"/>
      <c r="CY771" s="170"/>
      <c r="CZ771" s="170"/>
      <c r="DA771" s="170"/>
      <c r="DB771" s="170"/>
      <c r="DC771" s="170"/>
      <c r="DD771" s="170"/>
      <c r="DE771" s="170"/>
      <c r="DF771" s="170"/>
      <c r="DG771" s="170"/>
      <c r="DH771" s="170"/>
      <c r="DI771" s="170"/>
      <c r="DJ771" s="170"/>
      <c r="DK771" s="170"/>
      <c r="DL771" s="223"/>
    </row>
    <row r="772" spans="97:116" ht="15.75">
      <c r="CS772" s="170"/>
      <c r="CT772" s="170"/>
      <c r="CU772" s="170"/>
      <c r="CV772" s="170"/>
      <c r="CW772" s="170"/>
      <c r="CX772" s="170"/>
      <c r="CY772" s="170"/>
      <c r="CZ772" s="170"/>
      <c r="DA772" s="170"/>
      <c r="DB772" s="170"/>
      <c r="DC772" s="170"/>
      <c r="DD772" s="170"/>
      <c r="DE772" s="170"/>
      <c r="DF772" s="170"/>
      <c r="DG772" s="170"/>
      <c r="DH772" s="170"/>
      <c r="DI772" s="170"/>
      <c r="DJ772" s="170"/>
      <c r="DK772" s="170"/>
      <c r="DL772" s="223"/>
    </row>
    <row r="773" spans="97:116" ht="15.75">
      <c r="CS773" s="170"/>
      <c r="CT773" s="170"/>
      <c r="CU773" s="170"/>
      <c r="CV773" s="170"/>
      <c r="CW773" s="170"/>
      <c r="CX773" s="170"/>
      <c r="CY773" s="170"/>
      <c r="CZ773" s="170"/>
      <c r="DA773" s="170"/>
      <c r="DB773" s="170"/>
      <c r="DC773" s="170"/>
      <c r="DD773" s="170"/>
      <c r="DE773" s="170"/>
      <c r="DF773" s="170"/>
      <c r="DG773" s="170"/>
      <c r="DH773" s="170"/>
      <c r="DI773" s="170"/>
      <c r="DJ773" s="170"/>
      <c r="DK773" s="170"/>
      <c r="DL773" s="223"/>
    </row>
    <row r="774" spans="97:116" ht="15.75">
      <c r="CS774" s="170"/>
      <c r="CT774" s="170"/>
      <c r="CU774" s="170"/>
      <c r="CV774" s="170"/>
      <c r="CW774" s="170"/>
      <c r="CX774" s="170"/>
      <c r="CY774" s="170"/>
      <c r="CZ774" s="170"/>
      <c r="DA774" s="170"/>
      <c r="DB774" s="170"/>
      <c r="DC774" s="170"/>
      <c r="DD774" s="170"/>
      <c r="DE774" s="170"/>
      <c r="DF774" s="170"/>
      <c r="DG774" s="170"/>
      <c r="DH774" s="170"/>
      <c r="DI774" s="170"/>
      <c r="DJ774" s="170"/>
      <c r="DK774" s="170"/>
      <c r="DL774" s="223"/>
    </row>
    <row r="775" spans="97:116" ht="15.75">
      <c r="CS775" s="170"/>
      <c r="CT775" s="170"/>
      <c r="CU775" s="170"/>
      <c r="CV775" s="170"/>
      <c r="CW775" s="170"/>
      <c r="CX775" s="170"/>
      <c r="CY775" s="170"/>
      <c r="CZ775" s="170"/>
      <c r="DA775" s="170"/>
      <c r="DB775" s="170"/>
      <c r="DC775" s="170"/>
      <c r="DD775" s="170"/>
      <c r="DE775" s="170"/>
      <c r="DF775" s="170"/>
      <c r="DG775" s="170"/>
      <c r="DH775" s="170"/>
      <c r="DI775" s="170"/>
      <c r="DJ775" s="170"/>
      <c r="DK775" s="170"/>
      <c r="DL775" s="223"/>
    </row>
    <row r="776" spans="97:116" ht="15.75">
      <c r="CS776" s="170"/>
      <c r="CT776" s="170"/>
      <c r="CU776" s="170"/>
      <c r="CV776" s="170"/>
      <c r="CW776" s="170"/>
      <c r="CX776" s="170"/>
      <c r="CY776" s="170"/>
      <c r="CZ776" s="170"/>
      <c r="DA776" s="170"/>
      <c r="DB776" s="170"/>
      <c r="DC776" s="170"/>
      <c r="DD776" s="170"/>
      <c r="DE776" s="170"/>
      <c r="DF776" s="170"/>
      <c r="DG776" s="170"/>
      <c r="DH776" s="170"/>
      <c r="DI776" s="170"/>
      <c r="DJ776" s="170"/>
      <c r="DK776" s="170"/>
      <c r="DL776" s="223"/>
    </row>
    <row r="777" spans="97:116" ht="15.75">
      <c r="CS777" s="170"/>
      <c r="CT777" s="170"/>
      <c r="CU777" s="170"/>
      <c r="CV777" s="170"/>
      <c r="CW777" s="170"/>
      <c r="CX777" s="170"/>
      <c r="CY777" s="170"/>
      <c r="CZ777" s="170"/>
      <c r="DA777" s="170"/>
      <c r="DB777" s="170"/>
      <c r="DC777" s="170"/>
      <c r="DD777" s="170"/>
      <c r="DE777" s="170"/>
      <c r="DF777" s="170"/>
      <c r="DG777" s="170"/>
      <c r="DH777" s="170"/>
      <c r="DI777" s="170"/>
      <c r="DJ777" s="170"/>
      <c r="DK777" s="170"/>
      <c r="DL777" s="223"/>
    </row>
    <row r="778" spans="97:116" ht="15.75">
      <c r="CS778" s="170"/>
      <c r="CT778" s="170"/>
      <c r="CU778" s="170"/>
      <c r="CV778" s="170"/>
      <c r="CW778" s="170"/>
      <c r="CX778" s="170"/>
      <c r="CY778" s="170"/>
      <c r="CZ778" s="170"/>
      <c r="DA778" s="170"/>
      <c r="DB778" s="170"/>
      <c r="DC778" s="170"/>
      <c r="DD778" s="170"/>
      <c r="DE778" s="170"/>
      <c r="DF778" s="170"/>
      <c r="DG778" s="170"/>
      <c r="DH778" s="170"/>
      <c r="DI778" s="170"/>
      <c r="DJ778" s="170"/>
      <c r="DK778" s="170"/>
      <c r="DL778" s="223"/>
    </row>
    <row r="779" spans="97:116" ht="15.75">
      <c r="CS779" s="170"/>
      <c r="CT779" s="170"/>
      <c r="CU779" s="170"/>
      <c r="CV779" s="170"/>
      <c r="CW779" s="170"/>
      <c r="CX779" s="170"/>
      <c r="CY779" s="170"/>
      <c r="CZ779" s="170"/>
      <c r="DA779" s="170"/>
      <c r="DB779" s="170"/>
      <c r="DC779" s="170"/>
      <c r="DD779" s="170"/>
      <c r="DE779" s="170"/>
      <c r="DF779" s="170"/>
      <c r="DG779" s="170"/>
      <c r="DH779" s="170"/>
      <c r="DI779" s="170"/>
      <c r="DJ779" s="170"/>
      <c r="DK779" s="170"/>
      <c r="DL779" s="223"/>
    </row>
    <row r="780" spans="97:116" ht="15.75">
      <c r="CS780" s="170"/>
      <c r="CT780" s="170"/>
      <c r="CU780" s="170"/>
      <c r="CV780" s="170"/>
      <c r="CW780" s="170"/>
      <c r="CX780" s="170"/>
      <c r="CY780" s="170"/>
      <c r="CZ780" s="170"/>
      <c r="DA780" s="170"/>
      <c r="DB780" s="170"/>
      <c r="DC780" s="170"/>
      <c r="DD780" s="170"/>
      <c r="DE780" s="170"/>
      <c r="DF780" s="170"/>
      <c r="DG780" s="170"/>
      <c r="DH780" s="170"/>
      <c r="DI780" s="170"/>
      <c r="DJ780" s="170"/>
      <c r="DK780" s="170"/>
      <c r="DL780" s="223"/>
    </row>
    <row r="781" spans="97:116" ht="15.75">
      <c r="CS781" s="170"/>
      <c r="CT781" s="170"/>
      <c r="CU781" s="170"/>
      <c r="CV781" s="170"/>
      <c r="CW781" s="170"/>
      <c r="CX781" s="170"/>
      <c r="CY781" s="170"/>
      <c r="CZ781" s="170"/>
      <c r="DA781" s="170"/>
      <c r="DB781" s="170"/>
      <c r="DC781" s="170"/>
      <c r="DD781" s="170"/>
      <c r="DE781" s="170"/>
      <c r="DF781" s="170"/>
      <c r="DG781" s="170"/>
      <c r="DH781" s="170"/>
      <c r="DI781" s="170"/>
      <c r="DJ781" s="170"/>
      <c r="DK781" s="170"/>
      <c r="DL781" s="223"/>
    </row>
    <row r="782" spans="97:116" ht="15.75">
      <c r="CS782" s="170"/>
      <c r="CT782" s="170"/>
      <c r="CU782" s="170"/>
      <c r="CV782" s="170"/>
      <c r="CW782" s="170"/>
      <c r="CX782" s="170"/>
      <c r="CY782" s="170"/>
      <c r="CZ782" s="170"/>
      <c r="DA782" s="170"/>
      <c r="DB782" s="170"/>
      <c r="DC782" s="170"/>
      <c r="DD782" s="170"/>
      <c r="DE782" s="170"/>
      <c r="DF782" s="170"/>
      <c r="DG782" s="170"/>
      <c r="DH782" s="170"/>
      <c r="DI782" s="170"/>
      <c r="DJ782" s="170"/>
      <c r="DK782" s="170"/>
      <c r="DL782" s="223"/>
    </row>
    <row r="783" spans="97:116" ht="15.75">
      <c r="CS783" s="170"/>
      <c r="CT783" s="170"/>
      <c r="CU783" s="170"/>
      <c r="CV783" s="170"/>
      <c r="CW783" s="170"/>
      <c r="CX783" s="170"/>
      <c r="CY783" s="170"/>
      <c r="CZ783" s="170"/>
      <c r="DA783" s="170"/>
      <c r="DB783" s="170"/>
      <c r="DC783" s="170"/>
      <c r="DD783" s="170"/>
      <c r="DE783" s="170"/>
      <c r="DF783" s="170"/>
      <c r="DG783" s="170"/>
      <c r="DH783" s="170"/>
      <c r="DI783" s="170"/>
      <c r="DJ783" s="170"/>
      <c r="DK783" s="170"/>
      <c r="DL783" s="223"/>
    </row>
    <row r="784" spans="97:116" ht="15.75">
      <c r="CS784" s="170"/>
      <c r="CT784" s="170"/>
      <c r="CU784" s="170"/>
      <c r="CV784" s="170"/>
      <c r="CW784" s="170"/>
      <c r="CX784" s="170"/>
      <c r="CY784" s="170"/>
      <c r="CZ784" s="170"/>
      <c r="DA784" s="170"/>
      <c r="DB784" s="170"/>
      <c r="DC784" s="170"/>
      <c r="DD784" s="170"/>
      <c r="DE784" s="170"/>
      <c r="DF784" s="170"/>
      <c r="DG784" s="170"/>
      <c r="DH784" s="170"/>
      <c r="DI784" s="170"/>
      <c r="DJ784" s="170"/>
      <c r="DK784" s="170"/>
      <c r="DL784" s="223"/>
    </row>
    <row r="785" spans="97:116" ht="15.75">
      <c r="CS785" s="170"/>
      <c r="CT785" s="170"/>
      <c r="CU785" s="170"/>
      <c r="CV785" s="170"/>
      <c r="CW785" s="170"/>
      <c r="CX785" s="170"/>
      <c r="CY785" s="170"/>
      <c r="CZ785" s="170"/>
      <c r="DA785" s="170"/>
      <c r="DB785" s="170"/>
      <c r="DC785" s="170"/>
      <c r="DD785" s="170"/>
      <c r="DE785" s="170"/>
      <c r="DF785" s="170"/>
      <c r="DG785" s="170"/>
      <c r="DH785" s="170"/>
      <c r="DI785" s="170"/>
      <c r="DJ785" s="170"/>
      <c r="DK785" s="170"/>
      <c r="DL785" s="223"/>
    </row>
    <row r="786" spans="97:116" ht="15.75">
      <c r="CS786" s="170"/>
      <c r="CT786" s="170"/>
      <c r="CU786" s="170"/>
      <c r="CV786" s="170"/>
      <c r="CW786" s="170"/>
      <c r="CX786" s="170"/>
      <c r="CY786" s="170"/>
      <c r="CZ786" s="170"/>
      <c r="DA786" s="170"/>
      <c r="DB786" s="170"/>
      <c r="DC786" s="170"/>
      <c r="DD786" s="170"/>
      <c r="DE786" s="170"/>
      <c r="DF786" s="170"/>
      <c r="DG786" s="170"/>
      <c r="DH786" s="170"/>
      <c r="DI786" s="170"/>
      <c r="DJ786" s="170"/>
      <c r="DK786" s="170"/>
      <c r="DL786" s="223"/>
    </row>
    <row r="787" spans="97:116" ht="15.75">
      <c r="CS787" s="170"/>
      <c r="CT787" s="170"/>
      <c r="CU787" s="170"/>
      <c r="CV787" s="170"/>
      <c r="CW787" s="170"/>
      <c r="CX787" s="170"/>
      <c r="CY787" s="170"/>
      <c r="CZ787" s="170"/>
      <c r="DA787" s="170"/>
      <c r="DB787" s="170"/>
      <c r="DC787" s="170"/>
      <c r="DD787" s="170"/>
      <c r="DE787" s="170"/>
      <c r="DF787" s="170"/>
      <c r="DG787" s="170"/>
      <c r="DH787" s="170"/>
      <c r="DI787" s="170"/>
      <c r="DJ787" s="170"/>
      <c r="DK787" s="170"/>
      <c r="DL787" s="223"/>
    </row>
    <row r="788" spans="97:116" ht="15.75">
      <c r="CS788" s="170"/>
      <c r="CT788" s="170"/>
      <c r="CU788" s="170"/>
      <c r="CV788" s="170"/>
      <c r="CW788" s="170"/>
      <c r="CX788" s="170"/>
      <c r="CY788" s="170"/>
      <c r="CZ788" s="170"/>
      <c r="DA788" s="170"/>
      <c r="DB788" s="170"/>
      <c r="DC788" s="170"/>
      <c r="DD788" s="170"/>
      <c r="DE788" s="170"/>
      <c r="DF788" s="170"/>
      <c r="DG788" s="170"/>
      <c r="DH788" s="170"/>
      <c r="DI788" s="170"/>
      <c r="DJ788" s="170"/>
      <c r="DK788" s="170"/>
      <c r="DL788" s="223"/>
    </row>
    <row r="789" spans="97:116" ht="15.75">
      <c r="CS789" s="170"/>
      <c r="CT789" s="170"/>
      <c r="CU789" s="170"/>
      <c r="CV789" s="170"/>
      <c r="CW789" s="170"/>
      <c r="CX789" s="170"/>
      <c r="CY789" s="170"/>
      <c r="CZ789" s="170"/>
      <c r="DA789" s="170"/>
      <c r="DB789" s="170"/>
      <c r="DC789" s="170"/>
      <c r="DD789" s="170"/>
      <c r="DE789" s="170"/>
      <c r="DF789" s="170"/>
      <c r="DG789" s="170"/>
      <c r="DH789" s="170"/>
      <c r="DI789" s="170"/>
      <c r="DJ789" s="170"/>
      <c r="DK789" s="170"/>
      <c r="DL789" s="223"/>
    </row>
    <row r="790" spans="97:116" ht="15.75">
      <c r="CS790" s="170"/>
      <c r="CT790" s="170"/>
      <c r="CU790" s="170"/>
      <c r="CV790" s="170"/>
      <c r="CW790" s="170"/>
      <c r="CX790" s="170"/>
      <c r="CY790" s="170"/>
      <c r="CZ790" s="170"/>
      <c r="DA790" s="170"/>
      <c r="DB790" s="170"/>
      <c r="DC790" s="170"/>
      <c r="DD790" s="170"/>
      <c r="DE790" s="170"/>
      <c r="DF790" s="170"/>
      <c r="DG790" s="170"/>
      <c r="DH790" s="170"/>
      <c r="DI790" s="170"/>
      <c r="DJ790" s="170"/>
      <c r="DK790" s="170"/>
      <c r="DL790" s="223"/>
    </row>
    <row r="791" spans="97:116" ht="15.75">
      <c r="CS791" s="170"/>
      <c r="CT791" s="170"/>
      <c r="CU791" s="170"/>
      <c r="CV791" s="170"/>
      <c r="CW791" s="170"/>
      <c r="CX791" s="170"/>
      <c r="CY791" s="170"/>
      <c r="CZ791" s="170"/>
      <c r="DA791" s="170"/>
      <c r="DB791" s="170"/>
      <c r="DC791" s="170"/>
      <c r="DD791" s="170"/>
      <c r="DE791" s="170"/>
      <c r="DF791" s="170"/>
      <c r="DG791" s="170"/>
      <c r="DH791" s="170"/>
      <c r="DI791" s="170"/>
      <c r="DJ791" s="170"/>
      <c r="DK791" s="170"/>
      <c r="DL791" s="223"/>
    </row>
    <row r="792" spans="97:116" ht="15.75">
      <c r="CS792" s="170"/>
      <c r="CT792" s="170"/>
      <c r="CU792" s="170"/>
      <c r="CV792" s="170"/>
      <c r="CW792" s="170"/>
      <c r="CX792" s="170"/>
      <c r="CY792" s="170"/>
      <c r="CZ792" s="170"/>
      <c r="DA792" s="170"/>
      <c r="DB792" s="170"/>
      <c r="DC792" s="170"/>
      <c r="DD792" s="170"/>
      <c r="DE792" s="170"/>
      <c r="DF792" s="170"/>
      <c r="DG792" s="170"/>
      <c r="DH792" s="170"/>
      <c r="DI792" s="170"/>
      <c r="DJ792" s="170"/>
      <c r="DK792" s="170"/>
      <c r="DL792" s="223"/>
    </row>
    <row r="793" spans="97:116" ht="15.75">
      <c r="CS793" s="170"/>
      <c r="CT793" s="170"/>
      <c r="CU793" s="170"/>
      <c r="CV793" s="170"/>
      <c r="CW793" s="170"/>
      <c r="CX793" s="170"/>
      <c r="CY793" s="170"/>
      <c r="CZ793" s="170"/>
      <c r="DA793" s="170"/>
      <c r="DB793" s="170"/>
      <c r="DC793" s="170"/>
      <c r="DD793" s="170"/>
      <c r="DE793" s="170"/>
      <c r="DF793" s="170"/>
      <c r="DG793" s="170"/>
      <c r="DH793" s="170"/>
      <c r="DI793" s="170"/>
      <c r="DJ793" s="170"/>
      <c r="DK793" s="170"/>
      <c r="DL793" s="223"/>
    </row>
    <row r="794" spans="97:116" ht="15.75">
      <c r="CS794" s="170"/>
      <c r="CT794" s="170"/>
      <c r="CU794" s="170"/>
      <c r="CV794" s="170"/>
      <c r="CW794" s="170"/>
      <c r="CX794" s="170"/>
      <c r="CY794" s="170"/>
      <c r="CZ794" s="170"/>
      <c r="DA794" s="170"/>
      <c r="DB794" s="170"/>
      <c r="DC794" s="170"/>
      <c r="DD794" s="170"/>
      <c r="DE794" s="170"/>
      <c r="DF794" s="170"/>
      <c r="DG794" s="170"/>
      <c r="DH794" s="170"/>
      <c r="DI794" s="170"/>
      <c r="DJ794" s="170"/>
      <c r="DK794" s="170"/>
      <c r="DL794" s="223"/>
    </row>
    <row r="795" spans="97:116" ht="15.75">
      <c r="CS795" s="170"/>
      <c r="CT795" s="170"/>
      <c r="CU795" s="170"/>
      <c r="CV795" s="170"/>
      <c r="CW795" s="170"/>
      <c r="CX795" s="170"/>
      <c r="CY795" s="170"/>
      <c r="CZ795" s="170"/>
      <c r="DA795" s="170"/>
      <c r="DB795" s="170"/>
      <c r="DC795" s="170"/>
      <c r="DD795" s="170"/>
      <c r="DE795" s="170"/>
      <c r="DF795" s="170"/>
      <c r="DG795" s="170"/>
      <c r="DH795" s="170"/>
      <c r="DI795" s="170"/>
      <c r="DJ795" s="170"/>
      <c r="DK795" s="170"/>
      <c r="DL795" s="223"/>
    </row>
    <row r="796" spans="97:116" ht="15.75">
      <c r="CS796" s="170"/>
      <c r="CT796" s="170"/>
      <c r="CU796" s="170"/>
      <c r="CV796" s="170"/>
      <c r="CW796" s="170"/>
      <c r="CX796" s="170"/>
      <c r="CY796" s="170"/>
      <c r="CZ796" s="170"/>
      <c r="DA796" s="170"/>
      <c r="DB796" s="170"/>
      <c r="DC796" s="170"/>
      <c r="DD796" s="170"/>
      <c r="DE796" s="170"/>
      <c r="DF796" s="170"/>
      <c r="DG796" s="170"/>
      <c r="DH796" s="170"/>
      <c r="DI796" s="170"/>
      <c r="DJ796" s="170"/>
      <c r="DK796" s="170"/>
      <c r="DL796" s="223"/>
    </row>
    <row r="797" spans="97:116" ht="15.75">
      <c r="CS797" s="170"/>
      <c r="CT797" s="170"/>
      <c r="CU797" s="170"/>
      <c r="CV797" s="170"/>
      <c r="CW797" s="170"/>
      <c r="CX797" s="170"/>
      <c r="CY797" s="170"/>
      <c r="CZ797" s="170"/>
      <c r="DA797" s="170"/>
      <c r="DB797" s="170"/>
      <c r="DC797" s="170"/>
      <c r="DD797" s="170"/>
      <c r="DE797" s="170"/>
      <c r="DF797" s="170"/>
      <c r="DG797" s="170"/>
      <c r="DH797" s="170"/>
      <c r="DI797" s="170"/>
      <c r="DJ797" s="170"/>
      <c r="DK797" s="170"/>
      <c r="DL797" s="223"/>
    </row>
    <row r="798" spans="97:116" ht="15.75">
      <c r="CS798" s="170"/>
      <c r="CT798" s="170"/>
      <c r="CU798" s="170"/>
      <c r="CV798" s="170"/>
      <c r="CW798" s="170"/>
      <c r="CX798" s="170"/>
      <c r="CY798" s="170"/>
      <c r="CZ798" s="170"/>
      <c r="DA798" s="170"/>
      <c r="DB798" s="170"/>
      <c r="DC798" s="170"/>
      <c r="DD798" s="170"/>
      <c r="DE798" s="170"/>
      <c r="DF798" s="170"/>
      <c r="DG798" s="170"/>
      <c r="DH798" s="170"/>
      <c r="DI798" s="170"/>
      <c r="DJ798" s="170"/>
      <c r="DK798" s="170"/>
      <c r="DL798" s="223"/>
    </row>
    <row r="799" spans="97:116" ht="15.75">
      <c r="CS799" s="170"/>
      <c r="CT799" s="170"/>
      <c r="CU799" s="170"/>
      <c r="CV799" s="170"/>
      <c r="CW799" s="170"/>
      <c r="CX799" s="170"/>
      <c r="CY799" s="170"/>
      <c r="CZ799" s="170"/>
      <c r="DA799" s="170"/>
      <c r="DB799" s="170"/>
      <c r="DC799" s="170"/>
      <c r="DD799" s="170"/>
      <c r="DE799" s="170"/>
      <c r="DF799" s="170"/>
      <c r="DG799" s="170"/>
      <c r="DH799" s="170"/>
      <c r="DI799" s="170"/>
      <c r="DJ799" s="170"/>
      <c r="DK799" s="170"/>
      <c r="DL799" s="223"/>
    </row>
    <row r="800" spans="97:116" ht="15.75">
      <c r="CS800" s="170"/>
      <c r="CT800" s="170"/>
      <c r="CU800" s="170"/>
      <c r="CV800" s="170"/>
      <c r="CW800" s="170"/>
      <c r="CX800" s="170"/>
      <c r="CY800" s="170"/>
      <c r="CZ800" s="170"/>
      <c r="DA800" s="170"/>
      <c r="DB800" s="170"/>
      <c r="DC800" s="170"/>
      <c r="DD800" s="170"/>
      <c r="DE800" s="170"/>
      <c r="DF800" s="170"/>
      <c r="DG800" s="170"/>
      <c r="DH800" s="170"/>
      <c r="DI800" s="170"/>
      <c r="DJ800" s="170"/>
      <c r="DK800" s="170"/>
      <c r="DL800" s="223"/>
    </row>
    <row r="801" spans="97:116" ht="15.75">
      <c r="CS801" s="170"/>
      <c r="CT801" s="170"/>
      <c r="CU801" s="170"/>
      <c r="CV801" s="170"/>
      <c r="CW801" s="170"/>
      <c r="CX801" s="170"/>
      <c r="CY801" s="170"/>
      <c r="CZ801" s="170"/>
      <c r="DA801" s="170"/>
      <c r="DB801" s="170"/>
      <c r="DC801" s="170"/>
      <c r="DD801" s="170"/>
      <c r="DE801" s="170"/>
      <c r="DF801" s="170"/>
      <c r="DG801" s="170"/>
      <c r="DH801" s="170"/>
      <c r="DI801" s="170"/>
      <c r="DJ801" s="170"/>
      <c r="DK801" s="170"/>
      <c r="DL801" s="223"/>
    </row>
    <row r="802" spans="97:116" ht="15.75">
      <c r="CS802" s="170"/>
      <c r="CT802" s="170"/>
      <c r="CU802" s="170"/>
      <c r="CV802" s="170"/>
      <c r="CW802" s="170"/>
      <c r="CX802" s="170"/>
      <c r="CY802" s="170"/>
      <c r="CZ802" s="170"/>
      <c r="DA802" s="170"/>
      <c r="DB802" s="170"/>
      <c r="DC802" s="170"/>
      <c r="DD802" s="170"/>
      <c r="DE802" s="170"/>
      <c r="DF802" s="170"/>
      <c r="DG802" s="170"/>
      <c r="DH802" s="170"/>
      <c r="DI802" s="170"/>
      <c r="DJ802" s="170"/>
      <c r="DK802" s="170"/>
      <c r="DL802" s="223"/>
    </row>
    <row r="803" spans="97:116" ht="15.75">
      <c r="CS803" s="170"/>
      <c r="CT803" s="170"/>
      <c r="CU803" s="170"/>
      <c r="CV803" s="170"/>
      <c r="CW803" s="170"/>
      <c r="CX803" s="170"/>
      <c r="CY803" s="170"/>
      <c r="CZ803" s="170"/>
      <c r="DA803" s="170"/>
      <c r="DB803" s="170"/>
      <c r="DC803" s="170"/>
      <c r="DD803" s="170"/>
      <c r="DE803" s="170"/>
      <c r="DF803" s="170"/>
      <c r="DG803" s="170"/>
      <c r="DH803" s="170"/>
      <c r="DI803" s="170"/>
      <c r="DJ803" s="170"/>
      <c r="DK803" s="170"/>
      <c r="DL803" s="223"/>
    </row>
    <row r="804" spans="97:116" ht="15.75">
      <c r="CS804" s="170"/>
      <c r="CT804" s="170"/>
      <c r="CU804" s="170"/>
      <c r="CV804" s="170"/>
      <c r="CW804" s="170"/>
      <c r="CX804" s="170"/>
      <c r="CY804" s="170"/>
      <c r="CZ804" s="170"/>
      <c r="DA804" s="170"/>
      <c r="DB804" s="170"/>
      <c r="DC804" s="170"/>
      <c r="DD804" s="170"/>
      <c r="DE804" s="170"/>
      <c r="DF804" s="170"/>
      <c r="DG804" s="170"/>
      <c r="DH804" s="170"/>
      <c r="DI804" s="170"/>
      <c r="DJ804" s="170"/>
      <c r="DK804" s="170"/>
      <c r="DL804" s="223"/>
    </row>
    <row r="805" spans="97:116" ht="15.75">
      <c r="CS805" s="170"/>
      <c r="CT805" s="170"/>
      <c r="CU805" s="170"/>
      <c r="CV805" s="170"/>
      <c r="CW805" s="170"/>
      <c r="CX805" s="170"/>
      <c r="CY805" s="170"/>
      <c r="CZ805" s="170"/>
      <c r="DA805" s="170"/>
      <c r="DB805" s="170"/>
      <c r="DC805" s="170"/>
      <c r="DD805" s="170"/>
      <c r="DE805" s="170"/>
      <c r="DF805" s="170"/>
      <c r="DG805" s="170"/>
      <c r="DH805" s="170"/>
      <c r="DI805" s="170"/>
      <c r="DJ805" s="170"/>
      <c r="DK805" s="170"/>
      <c r="DL805" s="223"/>
    </row>
    <row r="806" spans="97:116" ht="15.75">
      <c r="CS806" s="170"/>
      <c r="CT806" s="170"/>
      <c r="CU806" s="170"/>
      <c r="CV806" s="170"/>
      <c r="CW806" s="170"/>
      <c r="CX806" s="170"/>
      <c r="CY806" s="170"/>
      <c r="CZ806" s="170"/>
      <c r="DA806" s="170"/>
      <c r="DB806" s="170"/>
      <c r="DC806" s="170"/>
      <c r="DD806" s="170"/>
      <c r="DE806" s="170"/>
      <c r="DF806" s="170"/>
      <c r="DG806" s="170"/>
      <c r="DH806" s="170"/>
      <c r="DI806" s="170"/>
      <c r="DJ806" s="170"/>
      <c r="DK806" s="170"/>
      <c r="DL806" s="223"/>
    </row>
    <row r="807" spans="97:116" ht="15.75">
      <c r="CS807" s="170"/>
      <c r="CT807" s="170"/>
      <c r="CU807" s="170"/>
      <c r="CV807" s="170"/>
      <c r="CW807" s="170"/>
      <c r="CX807" s="170"/>
      <c r="CY807" s="170"/>
      <c r="CZ807" s="170"/>
      <c r="DA807" s="170"/>
      <c r="DB807" s="170"/>
      <c r="DC807" s="170"/>
      <c r="DD807" s="170"/>
      <c r="DE807" s="170"/>
      <c r="DF807" s="170"/>
      <c r="DG807" s="170"/>
      <c r="DH807" s="170"/>
      <c r="DI807" s="170"/>
      <c r="DJ807" s="170"/>
      <c r="DK807" s="170"/>
      <c r="DL807" s="223"/>
    </row>
    <row r="808" spans="97:116" ht="15.75">
      <c r="CS808" s="170"/>
      <c r="CT808" s="170"/>
      <c r="CU808" s="170"/>
      <c r="CV808" s="170"/>
      <c r="CW808" s="170"/>
      <c r="CX808" s="170"/>
      <c r="CY808" s="170"/>
      <c r="CZ808" s="170"/>
      <c r="DA808" s="170"/>
      <c r="DB808" s="170"/>
      <c r="DC808" s="170"/>
      <c r="DD808" s="170"/>
      <c r="DE808" s="170"/>
      <c r="DF808" s="170"/>
      <c r="DG808" s="170"/>
      <c r="DH808" s="170"/>
      <c r="DI808" s="170"/>
      <c r="DJ808" s="170"/>
      <c r="DK808" s="170"/>
      <c r="DL808" s="223"/>
    </row>
    <row r="809" spans="97:116" ht="15.75">
      <c r="CS809" s="170"/>
      <c r="CT809" s="170"/>
      <c r="CU809" s="170"/>
      <c r="CV809" s="170"/>
      <c r="CW809" s="170"/>
      <c r="CX809" s="170"/>
      <c r="CY809" s="170"/>
      <c r="CZ809" s="170"/>
      <c r="DA809" s="170"/>
      <c r="DB809" s="170"/>
      <c r="DC809" s="170"/>
      <c r="DD809" s="170"/>
      <c r="DE809" s="170"/>
      <c r="DF809" s="170"/>
      <c r="DG809" s="170"/>
      <c r="DH809" s="170"/>
      <c r="DI809" s="170"/>
      <c r="DJ809" s="170"/>
      <c r="DK809" s="170"/>
      <c r="DL809" s="223"/>
    </row>
    <row r="810" spans="97:116" ht="15.75">
      <c r="CS810" s="170"/>
      <c r="CT810" s="170"/>
      <c r="CU810" s="170"/>
      <c r="CV810" s="170"/>
      <c r="CW810" s="170"/>
      <c r="CX810" s="170"/>
      <c r="CY810" s="170"/>
      <c r="CZ810" s="170"/>
      <c r="DA810" s="170"/>
      <c r="DB810" s="170"/>
      <c r="DC810" s="170"/>
      <c r="DD810" s="170"/>
      <c r="DE810" s="170"/>
      <c r="DF810" s="170"/>
      <c r="DG810" s="170"/>
      <c r="DH810" s="170"/>
      <c r="DI810" s="170"/>
      <c r="DJ810" s="170"/>
      <c r="DK810" s="170"/>
      <c r="DL810" s="223"/>
    </row>
    <row r="811" spans="97:116" ht="15.75">
      <c r="CS811" s="170"/>
      <c r="CT811" s="170"/>
      <c r="CU811" s="170"/>
      <c r="CV811" s="170"/>
      <c r="CW811" s="170"/>
      <c r="CX811" s="170"/>
      <c r="CY811" s="170"/>
      <c r="CZ811" s="170"/>
      <c r="DA811" s="170"/>
      <c r="DB811" s="170"/>
      <c r="DC811" s="170"/>
      <c r="DD811" s="170"/>
      <c r="DE811" s="170"/>
      <c r="DF811" s="170"/>
      <c r="DG811" s="170"/>
      <c r="DH811" s="170"/>
      <c r="DI811" s="170"/>
      <c r="DJ811" s="170"/>
      <c r="DK811" s="170"/>
      <c r="DL811" s="223"/>
    </row>
    <row r="812" spans="97:116" ht="15.75">
      <c r="CS812" s="170"/>
      <c r="CT812" s="170"/>
      <c r="CU812" s="170"/>
      <c r="CV812" s="170"/>
      <c r="CW812" s="170"/>
      <c r="CX812" s="170"/>
      <c r="CY812" s="170"/>
      <c r="CZ812" s="170"/>
      <c r="DA812" s="170"/>
      <c r="DB812" s="170"/>
      <c r="DC812" s="170"/>
      <c r="DD812" s="170"/>
      <c r="DE812" s="170"/>
      <c r="DF812" s="170"/>
      <c r="DG812" s="170"/>
      <c r="DH812" s="170"/>
      <c r="DI812" s="170"/>
      <c r="DJ812" s="170"/>
      <c r="DK812" s="170"/>
      <c r="DL812" s="223"/>
    </row>
    <row r="813" spans="97:116" ht="15.75">
      <c r="CS813" s="170"/>
      <c r="CT813" s="170"/>
      <c r="CU813" s="170"/>
      <c r="CV813" s="170"/>
      <c r="CW813" s="170"/>
      <c r="CX813" s="170"/>
      <c r="CY813" s="170"/>
      <c r="CZ813" s="170"/>
      <c r="DA813" s="170"/>
      <c r="DB813" s="170"/>
      <c r="DC813" s="170"/>
      <c r="DD813" s="170"/>
      <c r="DE813" s="170"/>
      <c r="DF813" s="170"/>
      <c r="DG813" s="170"/>
      <c r="DH813" s="170"/>
      <c r="DI813" s="170"/>
      <c r="DJ813" s="170"/>
      <c r="DK813" s="170"/>
      <c r="DL813" s="223"/>
    </row>
    <row r="814" spans="97:116" ht="15.75">
      <c r="CS814" s="170"/>
      <c r="CT814" s="170"/>
      <c r="CU814" s="170"/>
      <c r="CV814" s="170"/>
      <c r="CW814" s="170"/>
      <c r="CX814" s="170"/>
      <c r="CY814" s="170"/>
      <c r="CZ814" s="170"/>
      <c r="DA814" s="170"/>
      <c r="DB814" s="170"/>
      <c r="DC814" s="170"/>
      <c r="DD814" s="170"/>
      <c r="DE814" s="170"/>
      <c r="DF814" s="170"/>
      <c r="DG814" s="170"/>
      <c r="DH814" s="170"/>
      <c r="DI814" s="170"/>
      <c r="DJ814" s="170"/>
      <c r="DK814" s="170"/>
      <c r="DL814" s="223"/>
    </row>
    <row r="815" spans="97:116" ht="15.75">
      <c r="CS815" s="170"/>
      <c r="CT815" s="170"/>
      <c r="CU815" s="170"/>
      <c r="CV815" s="170"/>
      <c r="CW815" s="170"/>
      <c r="CX815" s="170"/>
      <c r="CY815" s="170"/>
      <c r="CZ815" s="170"/>
      <c r="DA815" s="170"/>
      <c r="DB815" s="170"/>
      <c r="DC815" s="170"/>
      <c r="DD815" s="170"/>
      <c r="DE815" s="170"/>
      <c r="DF815" s="170"/>
      <c r="DG815" s="170"/>
      <c r="DH815" s="170"/>
      <c r="DI815" s="170"/>
      <c r="DJ815" s="170"/>
      <c r="DK815" s="170"/>
      <c r="DL815" s="223"/>
    </row>
    <row r="816" spans="97:116" ht="15.75">
      <c r="CS816" s="170"/>
      <c r="CT816" s="170"/>
      <c r="CU816" s="170"/>
      <c r="CV816" s="170"/>
      <c r="CW816" s="170"/>
      <c r="CX816" s="170"/>
      <c r="CY816" s="170"/>
      <c r="CZ816" s="170"/>
      <c r="DA816" s="170"/>
      <c r="DB816" s="170"/>
      <c r="DC816" s="170"/>
      <c r="DD816" s="170"/>
      <c r="DE816" s="170"/>
      <c r="DF816" s="170"/>
      <c r="DG816" s="170"/>
      <c r="DH816" s="170"/>
      <c r="DI816" s="170"/>
      <c r="DJ816" s="170"/>
      <c r="DK816" s="170"/>
      <c r="DL816" s="223"/>
    </row>
    <row r="817" spans="97:116" ht="15.75">
      <c r="CS817" s="170"/>
      <c r="CT817" s="170"/>
      <c r="CU817" s="170"/>
      <c r="CV817" s="170"/>
      <c r="CW817" s="170"/>
      <c r="CX817" s="170"/>
      <c r="CY817" s="170"/>
      <c r="CZ817" s="170"/>
      <c r="DA817" s="170"/>
      <c r="DB817" s="170"/>
      <c r="DC817" s="170"/>
      <c r="DD817" s="170"/>
      <c r="DE817" s="170"/>
      <c r="DF817" s="170"/>
      <c r="DG817" s="170"/>
      <c r="DH817" s="170"/>
      <c r="DI817" s="170"/>
      <c r="DJ817" s="170"/>
      <c r="DK817" s="170"/>
      <c r="DL817" s="223"/>
    </row>
    <row r="818" spans="97:116" ht="15.75">
      <c r="CS818" s="170"/>
      <c r="CT818" s="170"/>
      <c r="CU818" s="170"/>
      <c r="CV818" s="170"/>
      <c r="CW818" s="170"/>
      <c r="CX818" s="170"/>
      <c r="CY818" s="170"/>
      <c r="CZ818" s="170"/>
      <c r="DA818" s="170"/>
      <c r="DB818" s="170"/>
      <c r="DC818" s="170"/>
      <c r="DD818" s="170"/>
      <c r="DE818" s="170"/>
      <c r="DF818" s="170"/>
      <c r="DG818" s="170"/>
      <c r="DH818" s="170"/>
      <c r="DI818" s="170"/>
      <c r="DJ818" s="170"/>
      <c r="DK818" s="170"/>
      <c r="DL818" s="223"/>
    </row>
    <row r="819" spans="97:116" ht="15.75">
      <c r="CS819" s="170"/>
      <c r="CT819" s="170"/>
      <c r="CU819" s="170"/>
      <c r="CV819" s="170"/>
      <c r="CW819" s="170"/>
      <c r="CX819" s="170"/>
      <c r="CY819" s="170"/>
      <c r="CZ819" s="170"/>
      <c r="DA819" s="170"/>
      <c r="DB819" s="170"/>
      <c r="DC819" s="170"/>
      <c r="DD819" s="170"/>
      <c r="DE819" s="170"/>
      <c r="DF819" s="170"/>
      <c r="DG819" s="170"/>
      <c r="DH819" s="170"/>
      <c r="DI819" s="170"/>
      <c r="DJ819" s="170"/>
      <c r="DK819" s="170"/>
      <c r="DL819" s="223"/>
    </row>
    <row r="820" spans="97:116" ht="15.75">
      <c r="CS820" s="170"/>
      <c r="CT820" s="170"/>
      <c r="CU820" s="170"/>
      <c r="CV820" s="170"/>
      <c r="CW820" s="170"/>
      <c r="CX820" s="170"/>
      <c r="CY820" s="170"/>
      <c r="CZ820" s="170"/>
      <c r="DA820" s="170"/>
      <c r="DB820" s="170"/>
      <c r="DC820" s="170"/>
      <c r="DD820" s="170"/>
      <c r="DE820" s="170"/>
      <c r="DF820" s="170"/>
      <c r="DG820" s="170"/>
      <c r="DH820" s="170"/>
      <c r="DI820" s="170"/>
      <c r="DJ820" s="170"/>
      <c r="DK820" s="170"/>
      <c r="DL820" s="223"/>
    </row>
    <row r="821" spans="97:116" ht="15.75">
      <c r="CS821" s="170"/>
      <c r="CT821" s="170"/>
      <c r="CU821" s="170"/>
      <c r="CV821" s="170"/>
      <c r="CW821" s="170"/>
      <c r="CX821" s="170"/>
      <c r="CY821" s="170"/>
      <c r="CZ821" s="170"/>
      <c r="DA821" s="170"/>
      <c r="DB821" s="170"/>
      <c r="DC821" s="170"/>
      <c r="DD821" s="170"/>
      <c r="DE821" s="170"/>
      <c r="DF821" s="170"/>
      <c r="DG821" s="170"/>
      <c r="DH821" s="170"/>
      <c r="DI821" s="170"/>
      <c r="DJ821" s="170"/>
      <c r="DK821" s="170"/>
      <c r="DL821" s="223"/>
    </row>
    <row r="822" spans="97:116" ht="15.75">
      <c r="CS822" s="170"/>
      <c r="CT822" s="170"/>
      <c r="CU822" s="170"/>
      <c r="CV822" s="170"/>
      <c r="CW822" s="170"/>
      <c r="CX822" s="170"/>
      <c r="CY822" s="170"/>
      <c r="CZ822" s="170"/>
      <c r="DA822" s="170"/>
      <c r="DB822" s="170"/>
      <c r="DC822" s="170"/>
      <c r="DD822" s="170"/>
      <c r="DE822" s="170"/>
      <c r="DF822" s="170"/>
      <c r="DG822" s="170"/>
      <c r="DH822" s="170"/>
      <c r="DI822" s="170"/>
      <c r="DJ822" s="170"/>
      <c r="DK822" s="170"/>
      <c r="DL822" s="223"/>
    </row>
    <row r="823" spans="97:116" ht="15.75">
      <c r="CS823" s="170"/>
      <c r="CT823" s="170"/>
      <c r="CU823" s="170"/>
      <c r="CV823" s="170"/>
      <c r="CW823" s="170"/>
      <c r="CX823" s="170"/>
      <c r="CY823" s="170"/>
      <c r="CZ823" s="170"/>
      <c r="DA823" s="170"/>
      <c r="DB823" s="170"/>
      <c r="DC823" s="170"/>
      <c r="DD823" s="170"/>
      <c r="DE823" s="170"/>
      <c r="DF823" s="170"/>
      <c r="DG823" s="170"/>
      <c r="DH823" s="170"/>
      <c r="DI823" s="170"/>
      <c r="DJ823" s="170"/>
      <c r="DK823" s="170"/>
      <c r="DL823" s="223"/>
    </row>
    <row r="824" spans="97:116" ht="15.75">
      <c r="CS824" s="170"/>
      <c r="CT824" s="170"/>
      <c r="CU824" s="170"/>
      <c r="CV824" s="170"/>
      <c r="CW824" s="170"/>
      <c r="CX824" s="170"/>
      <c r="CY824" s="170"/>
      <c r="CZ824" s="170"/>
      <c r="DA824" s="170"/>
      <c r="DB824" s="170"/>
      <c r="DC824" s="170"/>
      <c r="DD824" s="170"/>
      <c r="DE824" s="170"/>
      <c r="DF824" s="170"/>
      <c r="DG824" s="170"/>
      <c r="DH824" s="170"/>
      <c r="DI824" s="170"/>
      <c r="DJ824" s="170"/>
      <c r="DK824" s="170"/>
      <c r="DL824" s="223"/>
    </row>
    <row r="825" spans="97:116" ht="15.75">
      <c r="CS825" s="170"/>
      <c r="CT825" s="170"/>
      <c r="CU825" s="170"/>
      <c r="CV825" s="170"/>
      <c r="CW825" s="170"/>
      <c r="CX825" s="170"/>
      <c r="CY825" s="170"/>
      <c r="CZ825" s="170"/>
      <c r="DA825" s="170"/>
      <c r="DB825" s="170"/>
      <c r="DC825" s="170"/>
      <c r="DD825" s="170"/>
      <c r="DE825" s="170"/>
      <c r="DF825" s="170"/>
      <c r="DG825" s="170"/>
      <c r="DH825" s="170"/>
      <c r="DI825" s="170"/>
      <c r="DJ825" s="170"/>
      <c r="DK825" s="170"/>
      <c r="DL825" s="223"/>
    </row>
    <row r="826" spans="97:116" ht="15.75">
      <c r="CS826" s="170"/>
      <c r="CT826" s="170"/>
      <c r="CU826" s="170"/>
      <c r="CV826" s="170"/>
      <c r="CW826" s="170"/>
      <c r="CX826" s="170"/>
      <c r="CY826" s="170"/>
      <c r="CZ826" s="170"/>
      <c r="DA826" s="170"/>
      <c r="DB826" s="170"/>
      <c r="DC826" s="170"/>
      <c r="DD826" s="170"/>
      <c r="DE826" s="170"/>
      <c r="DF826" s="170"/>
      <c r="DG826" s="170"/>
      <c r="DH826" s="170"/>
      <c r="DI826" s="170"/>
      <c r="DJ826" s="170"/>
      <c r="DK826" s="170"/>
      <c r="DL826" s="223"/>
    </row>
    <row r="827" spans="97:116" ht="15.75">
      <c r="CS827" s="170"/>
      <c r="CT827" s="170"/>
      <c r="CU827" s="170"/>
      <c r="CV827" s="170"/>
      <c r="CW827" s="170"/>
      <c r="CX827" s="170"/>
      <c r="CY827" s="170"/>
      <c r="CZ827" s="170"/>
      <c r="DA827" s="170"/>
      <c r="DB827" s="170"/>
      <c r="DC827" s="170"/>
      <c r="DD827" s="170"/>
      <c r="DE827" s="170"/>
      <c r="DF827" s="170"/>
      <c r="DG827" s="170"/>
      <c r="DH827" s="170"/>
      <c r="DI827" s="170"/>
      <c r="DJ827" s="170"/>
      <c r="DK827" s="170"/>
      <c r="DL827" s="223"/>
    </row>
    <row r="828" spans="97:116" ht="15.75">
      <c r="CS828" s="170"/>
      <c r="CT828" s="170"/>
      <c r="CU828" s="170"/>
      <c r="CV828" s="170"/>
      <c r="CW828" s="170"/>
      <c r="CX828" s="170"/>
      <c r="CY828" s="170"/>
      <c r="CZ828" s="170"/>
      <c r="DA828" s="170"/>
      <c r="DB828" s="170"/>
      <c r="DC828" s="170"/>
      <c r="DD828" s="170"/>
      <c r="DE828" s="170"/>
      <c r="DF828" s="170"/>
      <c r="DG828" s="170"/>
      <c r="DH828" s="170"/>
      <c r="DI828" s="170"/>
      <c r="DJ828" s="170"/>
      <c r="DK828" s="170"/>
      <c r="DL828" s="223"/>
    </row>
    <row r="829" spans="97:116" ht="15.75">
      <c r="CS829" s="170"/>
      <c r="CT829" s="170"/>
      <c r="CU829" s="170"/>
      <c r="CV829" s="170"/>
      <c r="CW829" s="170"/>
      <c r="CX829" s="170"/>
      <c r="CY829" s="170"/>
      <c r="CZ829" s="170"/>
      <c r="DA829" s="170"/>
      <c r="DB829" s="170"/>
      <c r="DC829" s="170"/>
      <c r="DD829" s="170"/>
      <c r="DE829" s="170"/>
      <c r="DF829" s="170"/>
      <c r="DG829" s="170"/>
      <c r="DH829" s="170"/>
      <c r="DI829" s="170"/>
      <c r="DJ829" s="170"/>
      <c r="DK829" s="170"/>
      <c r="DL829" s="223"/>
    </row>
    <row r="830" spans="97:116" ht="15.75">
      <c r="CS830" s="170"/>
      <c r="CT830" s="170"/>
      <c r="CU830" s="170"/>
      <c r="CV830" s="170"/>
      <c r="CW830" s="170"/>
      <c r="CX830" s="170"/>
      <c r="CY830" s="170"/>
      <c r="CZ830" s="170"/>
      <c r="DA830" s="170"/>
      <c r="DB830" s="170"/>
      <c r="DC830" s="170"/>
      <c r="DD830" s="170"/>
      <c r="DE830" s="170"/>
      <c r="DF830" s="170"/>
      <c r="DG830" s="170"/>
      <c r="DH830" s="170"/>
      <c r="DI830" s="170"/>
      <c r="DJ830" s="170"/>
      <c r="DK830" s="170"/>
      <c r="DL830" s="223"/>
    </row>
    <row r="831" spans="97:116" ht="15.75">
      <c r="CS831" s="170"/>
      <c r="CT831" s="170"/>
      <c r="CU831" s="170"/>
      <c r="CV831" s="170"/>
      <c r="CW831" s="170"/>
      <c r="CX831" s="170"/>
      <c r="CY831" s="170"/>
      <c r="CZ831" s="170"/>
      <c r="DA831" s="170"/>
      <c r="DB831" s="170"/>
      <c r="DC831" s="170"/>
      <c r="DD831" s="170"/>
      <c r="DE831" s="170"/>
      <c r="DF831" s="170"/>
      <c r="DG831" s="170"/>
      <c r="DH831" s="170"/>
      <c r="DI831" s="170"/>
      <c r="DJ831" s="170"/>
      <c r="DK831" s="170"/>
      <c r="DL831" s="223"/>
    </row>
    <row r="832" spans="97:116" ht="15.75">
      <c r="CS832" s="170"/>
      <c r="CT832" s="170"/>
      <c r="CU832" s="170"/>
      <c r="CV832" s="170"/>
      <c r="CW832" s="170"/>
      <c r="CX832" s="170"/>
      <c r="CY832" s="170"/>
      <c r="CZ832" s="170"/>
      <c r="DA832" s="170"/>
      <c r="DB832" s="170"/>
      <c r="DC832" s="170"/>
      <c r="DD832" s="170"/>
      <c r="DE832" s="170"/>
      <c r="DF832" s="170"/>
      <c r="DG832" s="170"/>
      <c r="DH832" s="170"/>
      <c r="DI832" s="170"/>
      <c r="DJ832" s="170"/>
      <c r="DK832" s="170"/>
      <c r="DL832" s="223"/>
    </row>
    <row r="833" spans="97:116" ht="15.75">
      <c r="CS833" s="170"/>
      <c r="CT833" s="170"/>
      <c r="CU833" s="170"/>
      <c r="CV833" s="170"/>
      <c r="CW833" s="170"/>
      <c r="CX833" s="170"/>
      <c r="CY833" s="170"/>
      <c r="CZ833" s="170"/>
      <c r="DA833" s="170"/>
      <c r="DB833" s="170"/>
      <c r="DC833" s="170"/>
      <c r="DD833" s="170"/>
      <c r="DE833" s="170"/>
      <c r="DF833" s="170"/>
      <c r="DG833" s="170"/>
      <c r="DH833" s="170"/>
      <c r="DI833" s="170"/>
      <c r="DJ833" s="170"/>
      <c r="DK833" s="170"/>
      <c r="DL833" s="223"/>
    </row>
    <row r="834" spans="97:116" ht="15.75">
      <c r="CS834" s="170"/>
      <c r="CT834" s="170"/>
      <c r="CU834" s="170"/>
      <c r="CV834" s="170"/>
      <c r="CW834" s="170"/>
      <c r="CX834" s="170"/>
      <c r="CY834" s="170"/>
      <c r="CZ834" s="170"/>
      <c r="DA834" s="170"/>
      <c r="DB834" s="170"/>
      <c r="DC834" s="170"/>
      <c r="DD834" s="170"/>
      <c r="DE834" s="170"/>
      <c r="DF834" s="170"/>
      <c r="DG834" s="170"/>
      <c r="DH834" s="170"/>
      <c r="DI834" s="170"/>
      <c r="DJ834" s="170"/>
      <c r="DK834" s="170"/>
      <c r="DL834" s="223"/>
    </row>
    <row r="835" spans="97:116" ht="15.75">
      <c r="CS835" s="170"/>
      <c r="CT835" s="170"/>
      <c r="CU835" s="170"/>
      <c r="CV835" s="170"/>
      <c r="CW835" s="170"/>
      <c r="CX835" s="170"/>
      <c r="CY835" s="170"/>
      <c r="CZ835" s="170"/>
      <c r="DA835" s="170"/>
      <c r="DB835" s="170"/>
      <c r="DC835" s="170"/>
      <c r="DD835" s="170"/>
      <c r="DE835" s="170"/>
      <c r="DF835" s="170"/>
      <c r="DG835" s="170"/>
      <c r="DH835" s="170"/>
      <c r="DI835" s="170"/>
      <c r="DJ835" s="170"/>
      <c r="DK835" s="170"/>
      <c r="DL835" s="223"/>
    </row>
    <row r="836" spans="97:116" ht="15.75">
      <c r="CS836" s="170"/>
      <c r="CT836" s="170"/>
      <c r="CU836" s="170"/>
      <c r="CV836" s="170"/>
      <c r="CW836" s="170"/>
      <c r="CX836" s="170"/>
      <c r="CY836" s="170"/>
      <c r="CZ836" s="170"/>
      <c r="DA836" s="170"/>
      <c r="DB836" s="170"/>
      <c r="DC836" s="170"/>
      <c r="DD836" s="170"/>
      <c r="DE836" s="170"/>
      <c r="DF836" s="170"/>
      <c r="DG836" s="170"/>
      <c r="DH836" s="170"/>
      <c r="DI836" s="170"/>
      <c r="DJ836" s="170"/>
      <c r="DK836" s="170"/>
      <c r="DL836" s="223"/>
    </row>
    <row r="837" spans="97:116" ht="15.75">
      <c r="CS837" s="170"/>
      <c r="CT837" s="170"/>
      <c r="CU837" s="170"/>
      <c r="CV837" s="170"/>
      <c r="CW837" s="170"/>
      <c r="CX837" s="170"/>
      <c r="CY837" s="170"/>
      <c r="CZ837" s="170"/>
      <c r="DA837" s="170"/>
      <c r="DB837" s="170"/>
      <c r="DC837" s="170"/>
      <c r="DD837" s="170"/>
      <c r="DE837" s="170"/>
      <c r="DF837" s="170"/>
      <c r="DG837" s="170"/>
      <c r="DH837" s="170"/>
      <c r="DI837" s="170"/>
      <c r="DJ837" s="170"/>
      <c r="DK837" s="170"/>
      <c r="DL837" s="223"/>
    </row>
    <row r="838" spans="97:116" ht="15.75">
      <c r="CS838" s="170"/>
      <c r="CT838" s="170"/>
      <c r="CU838" s="170"/>
      <c r="CV838" s="170"/>
      <c r="CW838" s="170"/>
      <c r="CX838" s="170"/>
      <c r="CY838" s="170"/>
      <c r="CZ838" s="170"/>
      <c r="DA838" s="170"/>
      <c r="DB838" s="170"/>
      <c r="DC838" s="170"/>
      <c r="DD838" s="170"/>
      <c r="DE838" s="170"/>
      <c r="DF838" s="170"/>
      <c r="DG838" s="170"/>
      <c r="DH838" s="170"/>
      <c r="DI838" s="170"/>
      <c r="DJ838" s="170"/>
      <c r="DK838" s="170"/>
      <c r="DL838" s="223"/>
    </row>
    <row r="839" spans="97:116" ht="15.75">
      <c r="CS839" s="170"/>
      <c r="CT839" s="170"/>
      <c r="CU839" s="170"/>
      <c r="CV839" s="170"/>
      <c r="CW839" s="170"/>
      <c r="CX839" s="170"/>
      <c r="CY839" s="170"/>
      <c r="CZ839" s="170"/>
      <c r="DA839" s="170"/>
      <c r="DB839" s="170"/>
      <c r="DC839" s="170"/>
      <c r="DD839" s="170"/>
      <c r="DE839" s="170"/>
      <c r="DF839" s="170"/>
      <c r="DG839" s="170"/>
      <c r="DH839" s="170"/>
      <c r="DI839" s="170"/>
      <c r="DJ839" s="170"/>
      <c r="DK839" s="170"/>
      <c r="DL839" s="223"/>
    </row>
    <row r="840" spans="97:116" ht="15.75">
      <c r="CS840" s="170"/>
      <c r="CT840" s="170"/>
      <c r="CU840" s="170"/>
      <c r="CV840" s="170"/>
      <c r="CW840" s="170"/>
      <c r="CX840" s="170"/>
      <c r="CY840" s="170"/>
      <c r="CZ840" s="170"/>
      <c r="DA840" s="170"/>
      <c r="DB840" s="170"/>
      <c r="DC840" s="170"/>
      <c r="DD840" s="170"/>
      <c r="DE840" s="170"/>
      <c r="DF840" s="170"/>
      <c r="DG840" s="170"/>
      <c r="DH840" s="170"/>
      <c r="DI840" s="170"/>
      <c r="DJ840" s="170"/>
      <c r="DK840" s="170"/>
      <c r="DL840" s="223"/>
    </row>
    <row r="841" spans="97:116" ht="15.75">
      <c r="CS841" s="170"/>
      <c r="CT841" s="170"/>
      <c r="CU841" s="170"/>
      <c r="CV841" s="170"/>
      <c r="CW841" s="170"/>
      <c r="CX841" s="170"/>
      <c r="CY841" s="170"/>
      <c r="CZ841" s="170"/>
      <c r="DA841" s="170"/>
      <c r="DB841" s="170"/>
      <c r="DC841" s="170"/>
      <c r="DD841" s="170"/>
      <c r="DE841" s="170"/>
      <c r="DF841" s="170"/>
      <c r="DG841" s="170"/>
      <c r="DH841" s="170"/>
      <c r="DI841" s="170"/>
      <c r="DJ841" s="170"/>
      <c r="DK841" s="170"/>
      <c r="DL841" s="223"/>
    </row>
    <row r="842" spans="97:116" ht="15.75">
      <c r="CS842" s="170"/>
      <c r="CT842" s="170"/>
      <c r="CU842" s="170"/>
      <c r="CV842" s="170"/>
      <c r="CW842" s="170"/>
      <c r="CX842" s="170"/>
      <c r="CY842" s="170"/>
      <c r="CZ842" s="170"/>
      <c r="DA842" s="170"/>
      <c r="DB842" s="170"/>
      <c r="DC842" s="170"/>
      <c r="DD842" s="170"/>
      <c r="DE842" s="170"/>
      <c r="DF842" s="170"/>
      <c r="DG842" s="170"/>
      <c r="DH842" s="170"/>
      <c r="DI842" s="170"/>
      <c r="DJ842" s="170"/>
      <c r="DK842" s="170"/>
      <c r="DL842" s="223"/>
    </row>
    <row r="843" spans="97:116" ht="15.75">
      <c r="CS843" s="170"/>
      <c r="CT843" s="170"/>
      <c r="CU843" s="170"/>
      <c r="CV843" s="170"/>
      <c r="CW843" s="170"/>
      <c r="CX843" s="170"/>
      <c r="CY843" s="170"/>
      <c r="CZ843" s="170"/>
      <c r="DA843" s="170"/>
      <c r="DB843" s="170"/>
      <c r="DC843" s="170"/>
      <c r="DD843" s="170"/>
      <c r="DE843" s="170"/>
      <c r="DF843" s="170"/>
      <c r="DG843" s="170"/>
      <c r="DH843" s="170"/>
      <c r="DI843" s="170"/>
      <c r="DJ843" s="170"/>
      <c r="DK843" s="170"/>
      <c r="DL843" s="223"/>
    </row>
    <row r="844" spans="97:116" ht="15.75">
      <c r="CS844" s="170"/>
      <c r="CT844" s="170"/>
      <c r="CU844" s="170"/>
      <c r="CV844" s="170"/>
      <c r="CW844" s="170"/>
      <c r="CX844" s="170"/>
      <c r="CY844" s="170"/>
      <c r="CZ844" s="170"/>
      <c r="DA844" s="170"/>
      <c r="DB844" s="170"/>
      <c r="DC844" s="170"/>
      <c r="DD844" s="170"/>
      <c r="DE844" s="170"/>
      <c r="DF844" s="170"/>
      <c r="DG844" s="170"/>
      <c r="DH844" s="170"/>
      <c r="DI844" s="170"/>
      <c r="DJ844" s="170"/>
      <c r="DK844" s="170"/>
      <c r="DL844" s="223"/>
    </row>
    <row r="845" spans="97:116" ht="15.75">
      <c r="CS845" s="170"/>
      <c r="CT845" s="170"/>
      <c r="CU845" s="170"/>
      <c r="CV845" s="170"/>
      <c r="CW845" s="170"/>
      <c r="CX845" s="170"/>
      <c r="CY845" s="170"/>
      <c r="CZ845" s="170"/>
      <c r="DA845" s="170"/>
      <c r="DB845" s="170"/>
      <c r="DC845" s="170"/>
      <c r="DD845" s="170"/>
      <c r="DE845" s="170"/>
      <c r="DF845" s="170"/>
      <c r="DG845" s="170"/>
      <c r="DH845" s="170"/>
      <c r="DI845" s="170"/>
      <c r="DJ845" s="170"/>
      <c r="DK845" s="170"/>
      <c r="DL845" s="223"/>
    </row>
    <row r="846" spans="97:116" ht="15.75">
      <c r="CS846" s="170"/>
      <c r="CT846" s="170"/>
      <c r="CU846" s="170"/>
      <c r="CV846" s="170"/>
      <c r="CW846" s="170"/>
      <c r="CX846" s="170"/>
      <c r="CY846" s="170"/>
      <c r="CZ846" s="170"/>
      <c r="DA846" s="170"/>
      <c r="DB846" s="170"/>
      <c r="DC846" s="170"/>
      <c r="DD846" s="170"/>
      <c r="DE846" s="170"/>
      <c r="DF846" s="170"/>
      <c r="DG846" s="170"/>
      <c r="DH846" s="170"/>
      <c r="DI846" s="170"/>
      <c r="DJ846" s="170"/>
      <c r="DK846" s="170"/>
      <c r="DL846" s="223"/>
    </row>
    <row r="847" spans="97:116" ht="15.75">
      <c r="CS847" s="170"/>
      <c r="CT847" s="170"/>
      <c r="CU847" s="170"/>
      <c r="CV847" s="170"/>
      <c r="CW847" s="170"/>
      <c r="CX847" s="170"/>
      <c r="CY847" s="170"/>
      <c r="CZ847" s="170"/>
      <c r="DA847" s="170"/>
      <c r="DB847" s="170"/>
      <c r="DC847" s="170"/>
      <c r="DD847" s="170"/>
      <c r="DE847" s="170"/>
      <c r="DF847" s="170"/>
      <c r="DG847" s="170"/>
      <c r="DH847" s="170"/>
      <c r="DI847" s="170"/>
      <c r="DJ847" s="170"/>
      <c r="DK847" s="170"/>
      <c r="DL847" s="223"/>
    </row>
    <row r="848" spans="97:116" ht="15.75">
      <c r="CS848" s="170"/>
      <c r="CT848" s="170"/>
      <c r="CU848" s="170"/>
      <c r="CV848" s="170"/>
      <c r="CW848" s="170"/>
      <c r="CX848" s="170"/>
      <c r="CY848" s="170"/>
      <c r="CZ848" s="170"/>
      <c r="DA848" s="170"/>
      <c r="DB848" s="170"/>
      <c r="DC848" s="170"/>
      <c r="DD848" s="170"/>
      <c r="DE848" s="170"/>
      <c r="DF848" s="170"/>
      <c r="DG848" s="170"/>
      <c r="DH848" s="170"/>
      <c r="DI848" s="170"/>
      <c r="DJ848" s="170"/>
      <c r="DK848" s="170"/>
      <c r="DL848" s="223"/>
    </row>
    <row r="849" spans="97:116" ht="15.75">
      <c r="CS849" s="170"/>
      <c r="CT849" s="170"/>
      <c r="CU849" s="170"/>
      <c r="CV849" s="170"/>
      <c r="CW849" s="170"/>
      <c r="CX849" s="170"/>
      <c r="CY849" s="170"/>
      <c r="CZ849" s="170"/>
      <c r="DA849" s="170"/>
      <c r="DB849" s="170"/>
      <c r="DC849" s="170"/>
      <c r="DD849" s="170"/>
      <c r="DE849" s="170"/>
      <c r="DF849" s="170"/>
      <c r="DG849" s="170"/>
      <c r="DH849" s="170"/>
      <c r="DI849" s="170"/>
      <c r="DJ849" s="170"/>
      <c r="DK849" s="170"/>
      <c r="DL849" s="223"/>
    </row>
    <row r="850" spans="97:116" ht="15.75">
      <c r="CS850" s="170"/>
      <c r="CT850" s="170"/>
      <c r="CU850" s="170"/>
      <c r="CV850" s="170"/>
      <c r="CW850" s="170"/>
      <c r="CX850" s="170"/>
      <c r="CY850" s="170"/>
      <c r="CZ850" s="170"/>
      <c r="DA850" s="170"/>
      <c r="DB850" s="170"/>
      <c r="DC850" s="170"/>
      <c r="DD850" s="170"/>
      <c r="DE850" s="170"/>
      <c r="DF850" s="170"/>
      <c r="DG850" s="170"/>
      <c r="DH850" s="170"/>
      <c r="DI850" s="170"/>
      <c r="DJ850" s="170"/>
      <c r="DK850" s="170"/>
      <c r="DL850" s="223"/>
    </row>
    <row r="851" spans="97:116" ht="15.75">
      <c r="CS851" s="170"/>
      <c r="CT851" s="170"/>
      <c r="CU851" s="170"/>
      <c r="CV851" s="170"/>
      <c r="CW851" s="170"/>
      <c r="CX851" s="170"/>
      <c r="CY851" s="170"/>
      <c r="CZ851" s="170"/>
      <c r="DA851" s="170"/>
      <c r="DB851" s="170"/>
      <c r="DC851" s="170"/>
      <c r="DD851" s="170"/>
      <c r="DE851" s="170"/>
      <c r="DF851" s="170"/>
      <c r="DG851" s="170"/>
      <c r="DH851" s="170"/>
      <c r="DI851" s="170"/>
      <c r="DJ851" s="170"/>
      <c r="DK851" s="170"/>
      <c r="DL851" s="223"/>
    </row>
    <row r="852" spans="97:116" ht="15.75">
      <c r="CS852" s="170"/>
      <c r="CT852" s="170"/>
      <c r="CU852" s="170"/>
      <c r="CV852" s="170"/>
      <c r="CW852" s="170"/>
      <c r="CX852" s="170"/>
      <c r="CY852" s="170"/>
      <c r="CZ852" s="170"/>
      <c r="DA852" s="170"/>
      <c r="DB852" s="170"/>
      <c r="DC852" s="170"/>
      <c r="DD852" s="170"/>
      <c r="DE852" s="170"/>
      <c r="DF852" s="170"/>
      <c r="DG852" s="170"/>
      <c r="DH852" s="170"/>
      <c r="DI852" s="170"/>
      <c r="DJ852" s="170"/>
      <c r="DK852" s="170"/>
      <c r="DL852" s="223"/>
    </row>
    <row r="853" spans="97:116" ht="15.75">
      <c r="CS853" s="170"/>
      <c r="CT853" s="170"/>
      <c r="CU853" s="170"/>
      <c r="CV853" s="170"/>
      <c r="CW853" s="170"/>
      <c r="CX853" s="170"/>
      <c r="CY853" s="170"/>
      <c r="CZ853" s="170"/>
      <c r="DA853" s="170"/>
      <c r="DB853" s="170"/>
      <c r="DC853" s="170"/>
      <c r="DD853" s="170"/>
      <c r="DE853" s="170"/>
      <c r="DF853" s="170"/>
      <c r="DG853" s="170"/>
      <c r="DH853" s="170"/>
      <c r="DI853" s="170"/>
      <c r="DJ853" s="170"/>
      <c r="DK853" s="170"/>
      <c r="DL853" s="223"/>
    </row>
    <row r="854" spans="97:116" ht="15.75">
      <c r="CS854" s="170"/>
      <c r="CT854" s="170"/>
      <c r="CU854" s="170"/>
      <c r="CV854" s="170"/>
      <c r="CW854" s="170"/>
      <c r="CX854" s="170"/>
      <c r="CY854" s="170"/>
      <c r="CZ854" s="170"/>
      <c r="DA854" s="170"/>
      <c r="DB854" s="170"/>
      <c r="DC854" s="170"/>
      <c r="DD854" s="170"/>
      <c r="DE854" s="170"/>
      <c r="DF854" s="170"/>
      <c r="DG854" s="170"/>
      <c r="DH854" s="170"/>
      <c r="DI854" s="170"/>
      <c r="DJ854" s="170"/>
      <c r="DK854" s="170"/>
      <c r="DL854" s="223"/>
    </row>
    <row r="855" spans="97:116" ht="15.75">
      <c r="CS855" s="170"/>
      <c r="CT855" s="170"/>
      <c r="CU855" s="170"/>
      <c r="CV855" s="170"/>
      <c r="CW855" s="170"/>
      <c r="CX855" s="170"/>
      <c r="CY855" s="170"/>
      <c r="CZ855" s="170"/>
      <c r="DA855" s="170"/>
      <c r="DB855" s="170"/>
      <c r="DC855" s="170"/>
      <c r="DD855" s="170"/>
      <c r="DE855" s="170"/>
      <c r="DF855" s="170"/>
      <c r="DG855" s="170"/>
      <c r="DH855" s="170"/>
      <c r="DI855" s="170"/>
      <c r="DJ855" s="170"/>
      <c r="DK855" s="170"/>
      <c r="DL855" s="223"/>
    </row>
    <row r="856" spans="97:116" ht="15.75">
      <c r="CS856" s="170"/>
      <c r="CT856" s="170"/>
      <c r="CU856" s="170"/>
      <c r="CV856" s="170"/>
      <c r="CW856" s="170"/>
      <c r="CX856" s="170"/>
      <c r="CY856" s="170"/>
      <c r="CZ856" s="170"/>
      <c r="DA856" s="170"/>
      <c r="DB856" s="170"/>
      <c r="DC856" s="170"/>
      <c r="DD856" s="170"/>
      <c r="DE856" s="170"/>
      <c r="DF856" s="170"/>
      <c r="DG856" s="170"/>
      <c r="DH856" s="170"/>
      <c r="DI856" s="170"/>
      <c r="DJ856" s="170"/>
      <c r="DK856" s="170"/>
      <c r="DL856" s="223"/>
    </row>
    <row r="857" spans="97:116" ht="15.75">
      <c r="CS857" s="170"/>
      <c r="CT857" s="170"/>
      <c r="CU857" s="170"/>
      <c r="CV857" s="170"/>
      <c r="CW857" s="170"/>
      <c r="CX857" s="170"/>
      <c r="CY857" s="170"/>
      <c r="CZ857" s="170"/>
      <c r="DA857" s="170"/>
      <c r="DB857" s="170"/>
      <c r="DC857" s="170"/>
      <c r="DD857" s="170"/>
      <c r="DE857" s="170"/>
      <c r="DF857" s="170"/>
      <c r="DG857" s="170"/>
      <c r="DH857" s="170"/>
      <c r="DI857" s="170"/>
      <c r="DJ857" s="170"/>
      <c r="DK857" s="170"/>
      <c r="DL857" s="223"/>
    </row>
    <row r="858" spans="97:116" ht="15.75">
      <c r="CS858" s="170"/>
      <c r="CT858" s="170"/>
      <c r="CU858" s="170"/>
      <c r="CV858" s="170"/>
      <c r="CW858" s="170"/>
      <c r="CX858" s="170"/>
      <c r="CY858" s="170"/>
      <c r="CZ858" s="170"/>
      <c r="DA858" s="170"/>
      <c r="DB858" s="170"/>
      <c r="DC858" s="170"/>
      <c r="DD858" s="170"/>
      <c r="DE858" s="170"/>
      <c r="DF858" s="170"/>
      <c r="DG858" s="170"/>
      <c r="DH858" s="170"/>
      <c r="DI858" s="170"/>
      <c r="DJ858" s="170"/>
      <c r="DK858" s="170"/>
      <c r="DL858" s="223"/>
    </row>
    <row r="859" spans="97:116" ht="15.75">
      <c r="CS859" s="170"/>
      <c r="CT859" s="170"/>
      <c r="CU859" s="170"/>
      <c r="CV859" s="170"/>
      <c r="CW859" s="170"/>
      <c r="CX859" s="170"/>
      <c r="CY859" s="170"/>
      <c r="CZ859" s="170"/>
      <c r="DA859" s="170"/>
      <c r="DB859" s="170"/>
      <c r="DC859" s="170"/>
      <c r="DD859" s="170"/>
      <c r="DE859" s="170"/>
      <c r="DF859" s="170"/>
      <c r="DG859" s="170"/>
      <c r="DH859" s="170"/>
      <c r="DI859" s="170"/>
      <c r="DJ859" s="170"/>
      <c r="DK859" s="170"/>
      <c r="DL859" s="223"/>
    </row>
    <row r="860" spans="97:116" ht="15.75">
      <c r="CS860" s="170"/>
      <c r="CT860" s="170"/>
      <c r="CU860" s="170"/>
      <c r="CV860" s="170"/>
      <c r="CW860" s="170"/>
      <c r="CX860" s="170"/>
      <c r="CY860" s="170"/>
      <c r="CZ860" s="170"/>
      <c r="DA860" s="170"/>
      <c r="DB860" s="170"/>
      <c r="DC860" s="170"/>
      <c r="DD860" s="170"/>
      <c r="DE860" s="170"/>
      <c r="DF860" s="170"/>
      <c r="DG860" s="170"/>
      <c r="DH860" s="170"/>
      <c r="DI860" s="170"/>
      <c r="DJ860" s="170"/>
      <c r="DK860" s="170"/>
      <c r="DL860" s="223"/>
    </row>
    <row r="861" spans="97:116" ht="15.75">
      <c r="CS861" s="170"/>
      <c r="CT861" s="170"/>
      <c r="CU861" s="170"/>
      <c r="CV861" s="170"/>
      <c r="CW861" s="170"/>
      <c r="CX861" s="170"/>
      <c r="CY861" s="170"/>
      <c r="CZ861" s="170"/>
      <c r="DA861" s="170"/>
      <c r="DB861" s="170"/>
      <c r="DC861" s="170"/>
      <c r="DD861" s="170"/>
      <c r="DE861" s="170"/>
      <c r="DF861" s="170"/>
      <c r="DG861" s="170"/>
      <c r="DH861" s="170"/>
      <c r="DI861" s="170"/>
      <c r="DJ861" s="170"/>
      <c r="DK861" s="170"/>
      <c r="DL861" s="223"/>
    </row>
    <row r="862" spans="97:116" ht="15.75">
      <c r="CS862" s="170"/>
      <c r="CT862" s="170"/>
      <c r="CU862" s="170"/>
      <c r="CV862" s="170"/>
      <c r="CW862" s="170"/>
      <c r="CX862" s="170"/>
      <c r="CY862" s="170"/>
      <c r="CZ862" s="170"/>
      <c r="DA862" s="170"/>
      <c r="DB862" s="170"/>
      <c r="DC862" s="170"/>
      <c r="DD862" s="170"/>
      <c r="DE862" s="170"/>
      <c r="DF862" s="170"/>
      <c r="DG862" s="170"/>
      <c r="DH862" s="170"/>
      <c r="DI862" s="170"/>
      <c r="DJ862" s="170"/>
      <c r="DK862" s="170"/>
      <c r="DL862" s="223"/>
    </row>
    <row r="863" spans="97:116" ht="15.75">
      <c r="CS863" s="170"/>
      <c r="CT863" s="170"/>
      <c r="CU863" s="170"/>
      <c r="CV863" s="170"/>
      <c r="CW863" s="170"/>
      <c r="CX863" s="170"/>
      <c r="CY863" s="170"/>
      <c r="CZ863" s="170"/>
      <c r="DA863" s="170"/>
      <c r="DB863" s="170"/>
      <c r="DC863" s="170"/>
      <c r="DD863" s="170"/>
      <c r="DE863" s="170"/>
      <c r="DF863" s="170"/>
      <c r="DG863" s="170"/>
      <c r="DH863" s="170"/>
      <c r="DI863" s="170"/>
      <c r="DJ863" s="170"/>
      <c r="DK863" s="170"/>
      <c r="DL863" s="223"/>
    </row>
    <row r="864" spans="97:116" ht="15.75">
      <c r="CS864" s="170"/>
      <c r="CT864" s="170"/>
      <c r="CU864" s="170"/>
      <c r="CV864" s="170"/>
      <c r="CW864" s="170"/>
      <c r="CX864" s="170"/>
      <c r="CY864" s="170"/>
      <c r="CZ864" s="170"/>
      <c r="DA864" s="170"/>
      <c r="DB864" s="170"/>
      <c r="DC864" s="170"/>
      <c r="DD864" s="170"/>
      <c r="DE864" s="170"/>
      <c r="DF864" s="170"/>
      <c r="DG864" s="170"/>
      <c r="DH864" s="170"/>
      <c r="DI864" s="170"/>
      <c r="DJ864" s="170"/>
      <c r="DK864" s="170"/>
      <c r="DL864" s="223"/>
    </row>
    <row r="865" spans="97:116" ht="15.75">
      <c r="CS865" s="170"/>
      <c r="CT865" s="170"/>
      <c r="CU865" s="170"/>
      <c r="CV865" s="170"/>
      <c r="CW865" s="170"/>
      <c r="CX865" s="170"/>
      <c r="CY865" s="170"/>
      <c r="CZ865" s="170"/>
      <c r="DA865" s="170"/>
      <c r="DB865" s="170"/>
      <c r="DC865" s="170"/>
      <c r="DD865" s="170"/>
      <c r="DE865" s="170"/>
      <c r="DF865" s="170"/>
      <c r="DG865" s="170"/>
      <c r="DH865" s="170"/>
      <c r="DI865" s="170"/>
      <c r="DJ865" s="170"/>
      <c r="DK865" s="170"/>
      <c r="DL865" s="223"/>
    </row>
    <row r="866" spans="97:116" ht="15.75">
      <c r="CS866" s="170"/>
      <c r="CT866" s="170"/>
      <c r="CU866" s="170"/>
      <c r="CV866" s="170"/>
      <c r="CW866" s="170"/>
      <c r="CX866" s="170"/>
      <c r="CY866" s="170"/>
      <c r="CZ866" s="170"/>
      <c r="DA866" s="170"/>
      <c r="DB866" s="170"/>
      <c r="DC866" s="170"/>
      <c r="DD866" s="170"/>
      <c r="DE866" s="170"/>
      <c r="DF866" s="170"/>
      <c r="DG866" s="170"/>
      <c r="DH866" s="170"/>
      <c r="DI866" s="170"/>
      <c r="DJ866" s="170"/>
      <c r="DK866" s="170"/>
      <c r="DL866" s="223"/>
    </row>
    <row r="867" spans="97:116" ht="15.75">
      <c r="CS867" s="170"/>
      <c r="CT867" s="170"/>
      <c r="CU867" s="170"/>
      <c r="CV867" s="170"/>
      <c r="CW867" s="170"/>
      <c r="CX867" s="170"/>
      <c r="CY867" s="170"/>
      <c r="CZ867" s="170"/>
      <c r="DA867" s="170"/>
      <c r="DB867" s="170"/>
      <c r="DC867" s="170"/>
      <c r="DD867" s="170"/>
      <c r="DE867" s="170"/>
      <c r="DF867" s="170"/>
      <c r="DG867" s="170"/>
      <c r="DH867" s="170"/>
      <c r="DI867" s="170"/>
      <c r="DJ867" s="170"/>
      <c r="DK867" s="170"/>
      <c r="DL867" s="223"/>
    </row>
    <row r="868" spans="97:116" ht="15.75">
      <c r="CS868" s="170"/>
      <c r="CT868" s="170"/>
      <c r="CU868" s="170"/>
      <c r="CV868" s="170"/>
      <c r="CW868" s="170"/>
      <c r="CX868" s="170"/>
      <c r="CY868" s="170"/>
      <c r="CZ868" s="170"/>
      <c r="DA868" s="170"/>
      <c r="DB868" s="170"/>
      <c r="DC868" s="170"/>
      <c r="DD868" s="170"/>
      <c r="DE868" s="170"/>
      <c r="DF868" s="170"/>
      <c r="DG868" s="170"/>
      <c r="DH868" s="170"/>
      <c r="DI868" s="170"/>
      <c r="DJ868" s="170"/>
      <c r="DK868" s="170"/>
      <c r="DL868" s="223"/>
    </row>
    <row r="869" spans="97:116" ht="15.75">
      <c r="CS869" s="170"/>
      <c r="CT869" s="170"/>
      <c r="CU869" s="170"/>
      <c r="CV869" s="170"/>
      <c r="CW869" s="170"/>
      <c r="CX869" s="170"/>
      <c r="CY869" s="170"/>
      <c r="CZ869" s="170"/>
      <c r="DA869" s="170"/>
      <c r="DB869" s="170"/>
      <c r="DC869" s="170"/>
      <c r="DD869" s="170"/>
      <c r="DE869" s="170"/>
      <c r="DF869" s="170"/>
      <c r="DG869" s="170"/>
      <c r="DH869" s="170"/>
      <c r="DI869" s="170"/>
      <c r="DJ869" s="170"/>
      <c r="DK869" s="170"/>
      <c r="DL869" s="223"/>
    </row>
    <row r="870" spans="97:116" ht="15.75">
      <c r="CS870" s="170"/>
      <c r="CT870" s="170"/>
      <c r="CU870" s="170"/>
      <c r="CV870" s="170"/>
      <c r="CW870" s="170"/>
      <c r="CX870" s="170"/>
      <c r="CY870" s="170"/>
      <c r="CZ870" s="170"/>
      <c r="DA870" s="170"/>
      <c r="DB870" s="170"/>
      <c r="DC870" s="170"/>
      <c r="DD870" s="170"/>
      <c r="DE870" s="170"/>
      <c r="DF870" s="170"/>
      <c r="DG870" s="170"/>
      <c r="DH870" s="170"/>
      <c r="DI870" s="170"/>
      <c r="DJ870" s="170"/>
      <c r="DK870" s="170"/>
      <c r="DL870" s="223"/>
    </row>
    <row r="871" spans="97:116" ht="15.75">
      <c r="CS871" s="170"/>
      <c r="CT871" s="170"/>
      <c r="CU871" s="170"/>
      <c r="CV871" s="170"/>
      <c r="CW871" s="170"/>
      <c r="CX871" s="170"/>
      <c r="CY871" s="170"/>
      <c r="CZ871" s="170"/>
      <c r="DA871" s="170"/>
      <c r="DB871" s="170"/>
      <c r="DC871" s="170"/>
      <c r="DD871" s="170"/>
      <c r="DE871" s="170"/>
      <c r="DF871" s="170"/>
      <c r="DG871" s="170"/>
      <c r="DH871" s="170"/>
      <c r="DI871" s="170"/>
      <c r="DJ871" s="170"/>
      <c r="DK871" s="170"/>
      <c r="DL871" s="223"/>
    </row>
    <row r="872" spans="97:116" ht="15.75">
      <c r="CS872" s="170"/>
      <c r="CT872" s="170"/>
      <c r="CU872" s="170"/>
      <c r="CV872" s="170"/>
      <c r="CW872" s="170"/>
      <c r="CX872" s="170"/>
      <c r="CY872" s="170"/>
      <c r="CZ872" s="170"/>
      <c r="DA872" s="170"/>
      <c r="DB872" s="170"/>
      <c r="DC872" s="170"/>
      <c r="DD872" s="170"/>
      <c r="DE872" s="170"/>
      <c r="DF872" s="170"/>
      <c r="DG872" s="170"/>
      <c r="DH872" s="170"/>
      <c r="DI872" s="170"/>
      <c r="DJ872" s="170"/>
      <c r="DK872" s="170"/>
      <c r="DL872" s="223"/>
    </row>
    <row r="873" spans="97:116" ht="15.75">
      <c r="CS873" s="170"/>
      <c r="CT873" s="170"/>
      <c r="CU873" s="170"/>
      <c r="CV873" s="170"/>
      <c r="CW873" s="170"/>
      <c r="CX873" s="170"/>
      <c r="CY873" s="170"/>
      <c r="CZ873" s="170"/>
      <c r="DA873" s="170"/>
      <c r="DB873" s="170"/>
      <c r="DC873" s="170"/>
      <c r="DD873" s="170"/>
      <c r="DE873" s="170"/>
      <c r="DF873" s="170"/>
      <c r="DG873" s="170"/>
      <c r="DH873" s="170"/>
      <c r="DI873" s="170"/>
      <c r="DJ873" s="170"/>
      <c r="DK873" s="170"/>
      <c r="DL873" s="223"/>
    </row>
    <row r="874" spans="97:116" ht="15.75">
      <c r="CS874" s="170"/>
      <c r="CT874" s="170"/>
      <c r="CU874" s="170"/>
      <c r="CV874" s="170"/>
      <c r="CW874" s="170"/>
      <c r="CX874" s="170"/>
      <c r="CY874" s="170"/>
      <c r="CZ874" s="170"/>
      <c r="DA874" s="170"/>
      <c r="DB874" s="170"/>
      <c r="DC874" s="170"/>
      <c r="DD874" s="170"/>
      <c r="DE874" s="170"/>
      <c r="DF874" s="170"/>
      <c r="DG874" s="170"/>
      <c r="DH874" s="170"/>
      <c r="DI874" s="170"/>
      <c r="DJ874" s="170"/>
      <c r="DK874" s="170"/>
      <c r="DL874" s="223"/>
    </row>
    <row r="875" spans="97:116" ht="15.75">
      <c r="CS875" s="170"/>
      <c r="CT875" s="170"/>
      <c r="CU875" s="170"/>
      <c r="CV875" s="170"/>
      <c r="CW875" s="170"/>
      <c r="CX875" s="170"/>
      <c r="CY875" s="170"/>
      <c r="CZ875" s="170"/>
      <c r="DA875" s="170"/>
      <c r="DB875" s="170"/>
      <c r="DC875" s="170"/>
      <c r="DD875" s="170"/>
      <c r="DE875" s="170"/>
      <c r="DF875" s="170"/>
      <c r="DG875" s="170"/>
      <c r="DH875" s="170"/>
      <c r="DI875" s="170"/>
      <c r="DJ875" s="170"/>
      <c r="DK875" s="170"/>
      <c r="DL875" s="223"/>
    </row>
    <row r="876" spans="97:116" ht="15.75">
      <c r="CS876" s="170"/>
      <c r="CT876" s="170"/>
      <c r="CU876" s="170"/>
      <c r="CV876" s="170"/>
      <c r="CW876" s="170"/>
      <c r="CX876" s="170"/>
      <c r="CY876" s="170"/>
      <c r="CZ876" s="170"/>
      <c r="DA876" s="170"/>
      <c r="DB876" s="170"/>
      <c r="DC876" s="170"/>
      <c r="DD876" s="170"/>
      <c r="DE876" s="170"/>
      <c r="DF876" s="170"/>
      <c r="DG876" s="170"/>
      <c r="DH876" s="170"/>
      <c r="DI876" s="170"/>
      <c r="DJ876" s="170"/>
      <c r="DK876" s="170"/>
      <c r="DL876" s="223"/>
    </row>
    <row r="877" spans="97:116" ht="15.75">
      <c r="CS877" s="170"/>
      <c r="CT877" s="170"/>
      <c r="CU877" s="170"/>
      <c r="CV877" s="170"/>
      <c r="CW877" s="170"/>
      <c r="CX877" s="170"/>
      <c r="CY877" s="170"/>
      <c r="CZ877" s="170"/>
      <c r="DA877" s="170"/>
      <c r="DB877" s="170"/>
      <c r="DC877" s="170"/>
      <c r="DD877" s="170"/>
      <c r="DE877" s="170"/>
      <c r="DF877" s="170"/>
      <c r="DG877" s="170"/>
      <c r="DH877" s="170"/>
      <c r="DI877" s="170"/>
      <c r="DJ877" s="170"/>
      <c r="DK877" s="170"/>
      <c r="DL877" s="223"/>
    </row>
    <row r="878" spans="97:116" ht="15.75">
      <c r="CS878" s="170"/>
      <c r="CT878" s="170"/>
      <c r="CU878" s="170"/>
      <c r="CV878" s="170"/>
      <c r="CW878" s="170"/>
      <c r="CX878" s="170"/>
      <c r="CY878" s="170"/>
      <c r="CZ878" s="170"/>
      <c r="DA878" s="170"/>
      <c r="DB878" s="170"/>
      <c r="DC878" s="170"/>
      <c r="DD878" s="170"/>
      <c r="DE878" s="170"/>
      <c r="DF878" s="170"/>
      <c r="DG878" s="170"/>
      <c r="DH878" s="170"/>
      <c r="DI878" s="170"/>
      <c r="DJ878" s="170"/>
      <c r="DK878" s="170"/>
      <c r="DL878" s="223"/>
    </row>
    <row r="879" spans="97:116" ht="15.75">
      <c r="CS879" s="170"/>
      <c r="CT879" s="170"/>
      <c r="CU879" s="170"/>
      <c r="CV879" s="170"/>
      <c r="CW879" s="170"/>
      <c r="CX879" s="170"/>
      <c r="CY879" s="170"/>
      <c r="CZ879" s="170"/>
      <c r="DA879" s="170"/>
      <c r="DB879" s="170"/>
      <c r="DC879" s="170"/>
      <c r="DD879" s="170"/>
      <c r="DE879" s="170"/>
      <c r="DF879" s="170"/>
      <c r="DG879" s="170"/>
      <c r="DH879" s="170"/>
      <c r="DI879" s="170"/>
      <c r="DJ879" s="170"/>
      <c r="DK879" s="170"/>
      <c r="DL879" s="223"/>
    </row>
    <row r="880" spans="97:116" ht="15.75">
      <c r="CS880" s="170"/>
      <c r="CT880" s="170"/>
      <c r="CU880" s="170"/>
      <c r="CV880" s="170"/>
      <c r="CW880" s="170"/>
      <c r="CX880" s="170"/>
      <c r="CY880" s="170"/>
      <c r="CZ880" s="170"/>
      <c r="DA880" s="170"/>
      <c r="DB880" s="170"/>
      <c r="DC880" s="170"/>
      <c r="DD880" s="170"/>
      <c r="DE880" s="170"/>
      <c r="DF880" s="170"/>
      <c r="DG880" s="170"/>
      <c r="DH880" s="170"/>
      <c r="DI880" s="170"/>
      <c r="DJ880" s="170"/>
      <c r="DK880" s="170"/>
      <c r="DL880" s="223"/>
    </row>
    <row r="881" spans="97:116" ht="15.75">
      <c r="CS881" s="170"/>
      <c r="CT881" s="170"/>
      <c r="CU881" s="170"/>
      <c r="CV881" s="170"/>
      <c r="CW881" s="170"/>
      <c r="CX881" s="170"/>
      <c r="CY881" s="170"/>
      <c r="CZ881" s="170"/>
      <c r="DA881" s="170"/>
      <c r="DB881" s="170"/>
      <c r="DC881" s="170"/>
      <c r="DD881" s="170"/>
      <c r="DE881" s="170"/>
      <c r="DF881" s="170"/>
      <c r="DG881" s="170"/>
      <c r="DH881" s="170"/>
      <c r="DI881" s="170"/>
      <c r="DJ881" s="170"/>
      <c r="DK881" s="170"/>
      <c r="DL881" s="223"/>
    </row>
    <row r="882" spans="97:116" ht="15.75">
      <c r="CS882" s="170"/>
      <c r="CT882" s="170"/>
      <c r="CU882" s="170"/>
      <c r="CV882" s="170"/>
      <c r="CW882" s="170"/>
      <c r="CX882" s="170"/>
      <c r="CY882" s="170"/>
      <c r="CZ882" s="170"/>
      <c r="DA882" s="170"/>
      <c r="DB882" s="170"/>
      <c r="DC882" s="170"/>
      <c r="DD882" s="170"/>
      <c r="DE882" s="170"/>
      <c r="DF882" s="170"/>
      <c r="DG882" s="170"/>
      <c r="DH882" s="170"/>
      <c r="DI882" s="170"/>
      <c r="DJ882" s="170"/>
      <c r="DK882" s="170"/>
      <c r="DL882" s="223"/>
    </row>
    <row r="883" spans="97:116" ht="15.75">
      <c r="CS883" s="170"/>
      <c r="CT883" s="170"/>
      <c r="CU883" s="170"/>
      <c r="CV883" s="170"/>
      <c r="CW883" s="170"/>
      <c r="CX883" s="170"/>
      <c r="CY883" s="170"/>
      <c r="CZ883" s="170"/>
      <c r="DA883" s="170"/>
      <c r="DB883" s="170"/>
      <c r="DC883" s="170"/>
      <c r="DD883" s="170"/>
      <c r="DE883" s="170"/>
      <c r="DF883" s="170"/>
      <c r="DG883" s="170"/>
      <c r="DH883" s="170"/>
      <c r="DI883" s="170"/>
      <c r="DJ883" s="170"/>
      <c r="DK883" s="170"/>
      <c r="DL883" s="223"/>
    </row>
    <row r="884" spans="97:116" ht="15.75">
      <c r="CS884" s="170"/>
      <c r="CT884" s="170"/>
      <c r="CU884" s="170"/>
      <c r="CV884" s="170"/>
      <c r="CW884" s="170"/>
      <c r="CX884" s="170"/>
      <c r="CY884" s="170"/>
      <c r="CZ884" s="170"/>
      <c r="DA884" s="170"/>
      <c r="DB884" s="170"/>
      <c r="DC884" s="170"/>
      <c r="DD884" s="170"/>
      <c r="DE884" s="170"/>
      <c r="DF884" s="170"/>
      <c r="DG884" s="170"/>
      <c r="DH884" s="170"/>
      <c r="DI884" s="170"/>
      <c r="DJ884" s="170"/>
      <c r="DK884" s="170"/>
      <c r="DL884" s="223"/>
    </row>
    <row r="885" spans="97:116" ht="15.75">
      <c r="CS885" s="170"/>
      <c r="CT885" s="170"/>
      <c r="CU885" s="170"/>
      <c r="CV885" s="170"/>
      <c r="CW885" s="170"/>
      <c r="CX885" s="170"/>
      <c r="CY885" s="170"/>
      <c r="CZ885" s="170"/>
      <c r="DA885" s="170"/>
      <c r="DB885" s="170"/>
      <c r="DC885" s="170"/>
      <c r="DD885" s="170"/>
      <c r="DE885" s="170"/>
      <c r="DF885" s="170"/>
      <c r="DG885" s="170"/>
      <c r="DH885" s="170"/>
      <c r="DI885" s="170"/>
      <c r="DJ885" s="170"/>
      <c r="DK885" s="170"/>
      <c r="DL885" s="223"/>
    </row>
    <row r="886" spans="97:116" ht="15.75">
      <c r="CS886" s="170"/>
      <c r="CT886" s="170"/>
      <c r="CU886" s="170"/>
      <c r="CV886" s="170"/>
      <c r="CW886" s="170"/>
      <c r="CX886" s="170"/>
      <c r="CY886" s="170"/>
      <c r="CZ886" s="170"/>
      <c r="DA886" s="170"/>
      <c r="DB886" s="170"/>
      <c r="DC886" s="170"/>
      <c r="DD886" s="170"/>
      <c r="DE886" s="170"/>
      <c r="DF886" s="170"/>
      <c r="DG886" s="170"/>
      <c r="DH886" s="170"/>
      <c r="DI886" s="170"/>
      <c r="DJ886" s="170"/>
      <c r="DK886" s="170"/>
      <c r="DL886" s="223"/>
    </row>
    <row r="887" spans="97:116" ht="15.75">
      <c r="CS887" s="170"/>
      <c r="CT887" s="170"/>
      <c r="CU887" s="170"/>
      <c r="CV887" s="170"/>
      <c r="CW887" s="170"/>
      <c r="CX887" s="170"/>
      <c r="CY887" s="170"/>
      <c r="CZ887" s="170"/>
      <c r="DA887" s="170"/>
      <c r="DB887" s="170"/>
      <c r="DC887" s="170"/>
      <c r="DD887" s="170"/>
      <c r="DE887" s="170"/>
      <c r="DF887" s="170"/>
      <c r="DG887" s="170"/>
      <c r="DH887" s="170"/>
      <c r="DI887" s="170"/>
      <c r="DJ887" s="170"/>
      <c r="DK887" s="170"/>
      <c r="DL887" s="223"/>
    </row>
    <row r="888" spans="97:116" ht="15.75">
      <c r="CS888" s="170"/>
      <c r="CT888" s="170"/>
      <c r="CU888" s="170"/>
      <c r="CV888" s="170"/>
      <c r="CW888" s="170"/>
      <c r="CX888" s="170"/>
      <c r="CY888" s="170"/>
      <c r="CZ888" s="170"/>
      <c r="DA888" s="170"/>
      <c r="DB888" s="170"/>
      <c r="DC888" s="170"/>
      <c r="DD888" s="170"/>
      <c r="DE888" s="170"/>
      <c r="DF888" s="170"/>
      <c r="DG888" s="170"/>
      <c r="DH888" s="170"/>
      <c r="DI888" s="170"/>
      <c r="DJ888" s="170"/>
      <c r="DK888" s="170"/>
      <c r="DL888" s="223"/>
    </row>
    <row r="889" spans="97:116" ht="15.75">
      <c r="CS889" s="170"/>
      <c r="CT889" s="170"/>
      <c r="CU889" s="170"/>
      <c r="CV889" s="170"/>
      <c r="CW889" s="170"/>
      <c r="CX889" s="170"/>
      <c r="CY889" s="170"/>
      <c r="CZ889" s="170"/>
      <c r="DA889" s="170"/>
      <c r="DB889" s="170"/>
      <c r="DC889" s="170"/>
      <c r="DD889" s="170"/>
      <c r="DE889" s="170"/>
      <c r="DF889" s="170"/>
      <c r="DG889" s="170"/>
      <c r="DH889" s="170"/>
      <c r="DI889" s="170"/>
      <c r="DJ889" s="170"/>
      <c r="DK889" s="170"/>
      <c r="DL889" s="223"/>
    </row>
    <row r="890" spans="97:116" ht="15.75">
      <c r="CS890" s="170"/>
      <c r="CT890" s="170"/>
      <c r="CU890" s="170"/>
      <c r="CV890" s="170"/>
      <c r="CW890" s="170"/>
      <c r="CX890" s="170"/>
      <c r="CY890" s="170"/>
      <c r="CZ890" s="170"/>
      <c r="DA890" s="170"/>
      <c r="DB890" s="170"/>
      <c r="DC890" s="170"/>
      <c r="DD890" s="170"/>
      <c r="DE890" s="170"/>
      <c r="DF890" s="170"/>
      <c r="DG890" s="170"/>
      <c r="DH890" s="170"/>
      <c r="DI890" s="170"/>
      <c r="DJ890" s="170"/>
      <c r="DK890" s="170"/>
      <c r="DL890" s="223"/>
    </row>
    <row r="891" spans="97:116" ht="15.75">
      <c r="CS891" s="170"/>
      <c r="CT891" s="170"/>
      <c r="CU891" s="170"/>
      <c r="CV891" s="170"/>
      <c r="CW891" s="170"/>
      <c r="CX891" s="170"/>
      <c r="CY891" s="170"/>
      <c r="CZ891" s="170"/>
      <c r="DA891" s="170"/>
      <c r="DB891" s="170"/>
      <c r="DC891" s="170"/>
      <c r="DD891" s="170"/>
      <c r="DE891" s="170"/>
      <c r="DF891" s="170"/>
      <c r="DG891" s="170"/>
      <c r="DH891" s="170"/>
      <c r="DI891" s="170"/>
      <c r="DJ891" s="170"/>
      <c r="DK891" s="170"/>
      <c r="DL891" s="223"/>
    </row>
    <row r="892" spans="97:116" ht="15.75">
      <c r="CS892" s="170"/>
      <c r="CT892" s="170"/>
      <c r="CU892" s="170"/>
      <c r="CV892" s="170"/>
      <c r="CW892" s="170"/>
      <c r="CX892" s="170"/>
      <c r="CY892" s="170"/>
      <c r="CZ892" s="170"/>
      <c r="DA892" s="170"/>
      <c r="DB892" s="170"/>
      <c r="DC892" s="170"/>
      <c r="DD892" s="170"/>
      <c r="DE892" s="170"/>
      <c r="DF892" s="170"/>
      <c r="DG892" s="170"/>
      <c r="DH892" s="170"/>
      <c r="DI892" s="170"/>
      <c r="DJ892" s="170"/>
      <c r="DK892" s="170"/>
      <c r="DL892" s="223"/>
    </row>
    <row r="893" spans="97:116" ht="15.75">
      <c r="CS893" s="170"/>
      <c r="CT893" s="170"/>
      <c r="CU893" s="170"/>
      <c r="CV893" s="170"/>
      <c r="CW893" s="170"/>
      <c r="CX893" s="170"/>
      <c r="CY893" s="170"/>
      <c r="CZ893" s="170"/>
      <c r="DA893" s="170"/>
      <c r="DB893" s="170"/>
      <c r="DC893" s="170"/>
      <c r="DD893" s="170"/>
      <c r="DE893" s="170"/>
      <c r="DF893" s="170"/>
      <c r="DG893" s="170"/>
      <c r="DH893" s="170"/>
      <c r="DI893" s="170"/>
      <c r="DJ893" s="170"/>
      <c r="DK893" s="170"/>
      <c r="DL893" s="223"/>
    </row>
    <row r="894" spans="97:116" ht="15.75">
      <c r="CS894" s="170"/>
      <c r="CT894" s="170"/>
      <c r="CU894" s="170"/>
      <c r="CV894" s="170"/>
      <c r="CW894" s="170"/>
      <c r="CX894" s="170"/>
      <c r="CY894" s="170"/>
      <c r="CZ894" s="170"/>
      <c r="DA894" s="170"/>
      <c r="DB894" s="170"/>
      <c r="DC894" s="170"/>
      <c r="DD894" s="170"/>
      <c r="DE894" s="170"/>
      <c r="DF894" s="170"/>
      <c r="DG894" s="170"/>
      <c r="DH894" s="170"/>
      <c r="DI894" s="170"/>
      <c r="DJ894" s="170"/>
      <c r="DK894" s="170"/>
      <c r="DL894" s="223"/>
    </row>
    <row r="895" spans="97:116" ht="15.75">
      <c r="CS895" s="170"/>
      <c r="CT895" s="170"/>
      <c r="CU895" s="170"/>
      <c r="CV895" s="170"/>
      <c r="CW895" s="170"/>
      <c r="CX895" s="170"/>
      <c r="CY895" s="170"/>
      <c r="CZ895" s="170"/>
      <c r="DA895" s="170"/>
      <c r="DB895" s="170"/>
      <c r="DC895" s="170"/>
      <c r="DD895" s="170"/>
      <c r="DE895" s="170"/>
      <c r="DF895" s="170"/>
      <c r="DG895" s="170"/>
      <c r="DH895" s="170"/>
      <c r="DI895" s="170"/>
      <c r="DJ895" s="170"/>
      <c r="DK895" s="170"/>
      <c r="DL895" s="223"/>
    </row>
    <row r="896" spans="97:116" ht="15.75">
      <c r="CS896" s="170"/>
      <c r="CT896" s="170"/>
      <c r="CU896" s="170"/>
      <c r="CV896" s="170"/>
      <c r="CW896" s="170"/>
      <c r="CX896" s="170"/>
      <c r="CY896" s="170"/>
      <c r="CZ896" s="170"/>
      <c r="DA896" s="170"/>
      <c r="DB896" s="170"/>
      <c r="DC896" s="170"/>
      <c r="DD896" s="170"/>
      <c r="DE896" s="170"/>
      <c r="DF896" s="170"/>
      <c r="DG896" s="170"/>
      <c r="DH896" s="170"/>
      <c r="DI896" s="170"/>
      <c r="DJ896" s="170"/>
      <c r="DK896" s="170"/>
      <c r="DL896" s="223"/>
    </row>
    <row r="897" spans="97:116" ht="15.75">
      <c r="CS897" s="170"/>
      <c r="CT897" s="170"/>
      <c r="CU897" s="170"/>
      <c r="CV897" s="170"/>
      <c r="CW897" s="170"/>
      <c r="CX897" s="170"/>
      <c r="CY897" s="170"/>
      <c r="CZ897" s="170"/>
      <c r="DA897" s="170"/>
      <c r="DB897" s="170"/>
      <c r="DC897" s="170"/>
      <c r="DD897" s="170"/>
      <c r="DE897" s="170"/>
      <c r="DF897" s="170"/>
      <c r="DG897" s="170"/>
      <c r="DH897" s="170"/>
      <c r="DI897" s="170"/>
      <c r="DJ897" s="170"/>
      <c r="DK897" s="170"/>
      <c r="DL897" s="223"/>
    </row>
    <row r="898" spans="97:116" ht="15.75">
      <c r="CS898" s="170"/>
      <c r="CT898" s="170"/>
      <c r="CU898" s="170"/>
      <c r="CV898" s="170"/>
      <c r="CW898" s="170"/>
      <c r="CX898" s="170"/>
      <c r="CY898" s="170"/>
      <c r="CZ898" s="170"/>
      <c r="DA898" s="170"/>
      <c r="DB898" s="170"/>
      <c r="DC898" s="170"/>
      <c r="DD898" s="170"/>
      <c r="DE898" s="170"/>
      <c r="DF898" s="170"/>
      <c r="DG898" s="170"/>
      <c r="DH898" s="170"/>
      <c r="DI898" s="170"/>
      <c r="DJ898" s="170"/>
      <c r="DK898" s="170"/>
      <c r="DL898" s="223"/>
    </row>
    <row r="899" spans="97:116" ht="15.75">
      <c r="CS899" s="170"/>
      <c r="CT899" s="170"/>
      <c r="CU899" s="170"/>
      <c r="CV899" s="170"/>
      <c r="CW899" s="170"/>
      <c r="CX899" s="170"/>
      <c r="CY899" s="170"/>
      <c r="CZ899" s="170"/>
      <c r="DA899" s="170"/>
      <c r="DB899" s="170"/>
      <c r="DC899" s="170"/>
      <c r="DD899" s="170"/>
      <c r="DE899" s="170"/>
      <c r="DF899" s="170"/>
      <c r="DG899" s="170"/>
      <c r="DH899" s="170"/>
      <c r="DI899" s="170"/>
      <c r="DJ899" s="170"/>
      <c r="DK899" s="170"/>
      <c r="DL899" s="223"/>
    </row>
    <row r="900" spans="97:116" ht="15.75">
      <c r="CS900" s="170"/>
      <c r="CT900" s="170"/>
      <c r="CU900" s="170"/>
      <c r="CV900" s="170"/>
      <c r="CW900" s="170"/>
      <c r="CX900" s="170"/>
      <c r="CY900" s="170"/>
      <c r="CZ900" s="170"/>
      <c r="DA900" s="170"/>
      <c r="DB900" s="170"/>
      <c r="DC900" s="170"/>
      <c r="DD900" s="170"/>
      <c r="DE900" s="170"/>
      <c r="DF900" s="170"/>
      <c r="DG900" s="170"/>
      <c r="DH900" s="170"/>
      <c r="DI900" s="170"/>
      <c r="DJ900" s="170"/>
      <c r="DK900" s="170"/>
      <c r="DL900" s="223"/>
    </row>
    <row r="901" spans="97:116" ht="15.75">
      <c r="CS901" s="170"/>
      <c r="CT901" s="170"/>
      <c r="CU901" s="170"/>
      <c r="CV901" s="170"/>
      <c r="CW901" s="170"/>
      <c r="CX901" s="170"/>
      <c r="CY901" s="170"/>
      <c r="CZ901" s="170"/>
      <c r="DA901" s="170"/>
      <c r="DB901" s="170"/>
      <c r="DC901" s="170"/>
      <c r="DD901" s="170"/>
      <c r="DE901" s="170"/>
      <c r="DF901" s="170"/>
      <c r="DG901" s="170"/>
      <c r="DH901" s="170"/>
      <c r="DI901" s="170"/>
      <c r="DJ901" s="170"/>
      <c r="DK901" s="170"/>
      <c r="DL901" s="223"/>
    </row>
    <row r="902" spans="97:116" ht="15.75">
      <c r="CS902" s="170"/>
      <c r="CT902" s="170"/>
      <c r="CU902" s="170"/>
      <c r="CV902" s="170"/>
      <c r="CW902" s="170"/>
      <c r="CX902" s="170"/>
      <c r="CY902" s="170"/>
      <c r="CZ902" s="170"/>
      <c r="DA902" s="170"/>
      <c r="DB902" s="170"/>
      <c r="DC902" s="170"/>
      <c r="DD902" s="170"/>
      <c r="DE902" s="170"/>
      <c r="DF902" s="170"/>
      <c r="DG902" s="170"/>
      <c r="DH902" s="170"/>
      <c r="DI902" s="170"/>
      <c r="DJ902" s="170"/>
      <c r="DK902" s="170"/>
      <c r="DL902" s="223"/>
    </row>
    <row r="903" spans="97:116" ht="15.75">
      <c r="CS903" s="170"/>
      <c r="CT903" s="170"/>
      <c r="CU903" s="170"/>
      <c r="CV903" s="170"/>
      <c r="CW903" s="170"/>
      <c r="CX903" s="170"/>
      <c r="CY903" s="170"/>
      <c r="CZ903" s="170"/>
      <c r="DA903" s="170"/>
      <c r="DB903" s="170"/>
      <c r="DC903" s="170"/>
      <c r="DD903" s="170"/>
      <c r="DE903" s="170"/>
      <c r="DF903" s="170"/>
      <c r="DG903" s="170"/>
      <c r="DH903" s="170"/>
      <c r="DI903" s="170"/>
      <c r="DJ903" s="170"/>
      <c r="DK903" s="170"/>
      <c r="DL903" s="223"/>
    </row>
    <row r="904" spans="97:116" ht="15.75">
      <c r="CS904" s="170"/>
      <c r="CT904" s="170"/>
      <c r="CU904" s="170"/>
      <c r="CV904" s="170"/>
      <c r="CW904" s="170"/>
      <c r="CX904" s="170"/>
      <c r="CY904" s="170"/>
      <c r="CZ904" s="170"/>
      <c r="DA904" s="170"/>
      <c r="DB904" s="170"/>
      <c r="DC904" s="170"/>
      <c r="DD904" s="170"/>
      <c r="DE904" s="170"/>
      <c r="DF904" s="170"/>
      <c r="DG904" s="170"/>
      <c r="DH904" s="170"/>
      <c r="DI904" s="170"/>
      <c r="DJ904" s="170"/>
      <c r="DK904" s="170"/>
      <c r="DL904" s="223"/>
    </row>
    <row r="905" spans="97:116" ht="15.75">
      <c r="CS905" s="170"/>
      <c r="CT905" s="170"/>
      <c r="CU905" s="170"/>
      <c r="CV905" s="170"/>
      <c r="CW905" s="170"/>
      <c r="CX905" s="170"/>
      <c r="CY905" s="170"/>
      <c r="CZ905" s="170"/>
      <c r="DA905" s="170"/>
      <c r="DB905" s="170"/>
      <c r="DC905" s="170"/>
      <c r="DD905" s="170"/>
      <c r="DE905" s="170"/>
      <c r="DF905" s="170"/>
      <c r="DG905" s="170"/>
      <c r="DH905" s="170"/>
      <c r="DI905" s="170"/>
      <c r="DJ905" s="170"/>
      <c r="DK905" s="170"/>
      <c r="DL905" s="223"/>
    </row>
    <row r="906" spans="97:116" ht="15.75">
      <c r="CS906" s="170"/>
      <c r="CT906" s="170"/>
      <c r="CU906" s="170"/>
      <c r="CV906" s="170"/>
      <c r="CW906" s="170"/>
      <c r="CX906" s="170"/>
      <c r="CY906" s="170"/>
      <c r="CZ906" s="170"/>
      <c r="DA906" s="170"/>
      <c r="DB906" s="170"/>
      <c r="DC906" s="170"/>
      <c r="DD906" s="170"/>
      <c r="DE906" s="170"/>
      <c r="DF906" s="170"/>
      <c r="DG906" s="170"/>
      <c r="DH906" s="170"/>
      <c r="DI906" s="170"/>
      <c r="DJ906" s="170"/>
      <c r="DK906" s="170"/>
      <c r="DL906" s="223"/>
    </row>
    <row r="907" spans="97:116" ht="15.75">
      <c r="CS907" s="170"/>
      <c r="CT907" s="170"/>
      <c r="CU907" s="170"/>
      <c r="CV907" s="170"/>
      <c r="CW907" s="170"/>
      <c r="CX907" s="170"/>
      <c r="CY907" s="170"/>
      <c r="CZ907" s="170"/>
      <c r="DA907" s="170"/>
      <c r="DB907" s="170"/>
      <c r="DC907" s="170"/>
      <c r="DD907" s="170"/>
      <c r="DE907" s="170"/>
      <c r="DF907" s="170"/>
      <c r="DG907" s="170"/>
      <c r="DH907" s="170"/>
      <c r="DI907" s="170"/>
      <c r="DJ907" s="170"/>
      <c r="DK907" s="170"/>
      <c r="DL907" s="223"/>
    </row>
    <row r="908" spans="97:116" ht="15.75">
      <c r="CS908" s="170"/>
      <c r="CT908" s="170"/>
      <c r="CU908" s="170"/>
      <c r="CV908" s="170"/>
      <c r="CW908" s="170"/>
      <c r="CX908" s="170"/>
      <c r="CY908" s="170"/>
      <c r="CZ908" s="170"/>
      <c r="DA908" s="170"/>
      <c r="DB908" s="170"/>
      <c r="DC908" s="170"/>
      <c r="DD908" s="170"/>
      <c r="DE908" s="170"/>
      <c r="DF908" s="170"/>
      <c r="DG908" s="170"/>
      <c r="DH908" s="170"/>
      <c r="DI908" s="170"/>
      <c r="DJ908" s="170"/>
      <c r="DK908" s="170"/>
      <c r="DL908" s="223"/>
    </row>
    <row r="909" spans="97:116" ht="15.75">
      <c r="CS909" s="170"/>
      <c r="CT909" s="170"/>
      <c r="CU909" s="170"/>
      <c r="CV909" s="170"/>
      <c r="CW909" s="170"/>
      <c r="CX909" s="170"/>
      <c r="CY909" s="170"/>
      <c r="CZ909" s="170"/>
      <c r="DA909" s="170"/>
      <c r="DB909" s="170"/>
      <c r="DC909" s="170"/>
      <c r="DD909" s="170"/>
      <c r="DE909" s="170"/>
      <c r="DF909" s="170"/>
      <c r="DG909" s="170"/>
      <c r="DH909" s="170"/>
      <c r="DI909" s="170"/>
      <c r="DJ909" s="170"/>
      <c r="DK909" s="170"/>
      <c r="DL909" s="223"/>
    </row>
    <row r="910" spans="97:116" ht="15.75">
      <c r="CS910" s="170"/>
      <c r="CT910" s="170"/>
      <c r="CU910" s="170"/>
      <c r="CV910" s="170"/>
      <c r="CW910" s="170"/>
      <c r="CX910" s="170"/>
      <c r="CY910" s="170"/>
      <c r="CZ910" s="170"/>
      <c r="DA910" s="170"/>
      <c r="DB910" s="170"/>
      <c r="DC910" s="170"/>
      <c r="DD910" s="170"/>
      <c r="DE910" s="170"/>
      <c r="DF910" s="170"/>
      <c r="DG910" s="170"/>
      <c r="DH910" s="170"/>
      <c r="DI910" s="170"/>
      <c r="DJ910" s="170"/>
      <c r="DK910" s="170"/>
      <c r="DL910" s="223"/>
    </row>
    <row r="911" spans="97:116" ht="15.75">
      <c r="CS911" s="170"/>
      <c r="CT911" s="170"/>
      <c r="CU911" s="170"/>
      <c r="CV911" s="170"/>
      <c r="CW911" s="170"/>
      <c r="CX911" s="170"/>
      <c r="CY911" s="170"/>
      <c r="CZ911" s="170"/>
      <c r="DA911" s="170"/>
      <c r="DB911" s="170"/>
      <c r="DC911" s="170"/>
      <c r="DD911" s="170"/>
      <c r="DE911" s="170"/>
      <c r="DF911" s="170"/>
      <c r="DG911" s="170"/>
      <c r="DH911" s="170"/>
      <c r="DI911" s="170"/>
      <c r="DJ911" s="170"/>
      <c r="DK911" s="170"/>
      <c r="DL911" s="223"/>
    </row>
    <row r="912" spans="97:116" ht="15.75">
      <c r="CS912" s="170"/>
      <c r="CT912" s="170"/>
      <c r="CU912" s="170"/>
      <c r="CV912" s="170"/>
      <c r="CW912" s="170"/>
      <c r="CX912" s="170"/>
      <c r="CY912" s="170"/>
      <c r="CZ912" s="170"/>
      <c r="DA912" s="170"/>
      <c r="DB912" s="170"/>
      <c r="DC912" s="170"/>
      <c r="DD912" s="170"/>
      <c r="DE912" s="170"/>
      <c r="DF912" s="170"/>
      <c r="DG912" s="170"/>
      <c r="DH912" s="170"/>
      <c r="DI912" s="170"/>
      <c r="DJ912" s="170"/>
      <c r="DK912" s="170"/>
      <c r="DL912" s="223"/>
    </row>
    <row r="913" spans="97:116" ht="15.75">
      <c r="CS913" s="170"/>
      <c r="CT913" s="170"/>
      <c r="CU913" s="170"/>
      <c r="CV913" s="170"/>
      <c r="CW913" s="170"/>
      <c r="CX913" s="170"/>
      <c r="CY913" s="170"/>
      <c r="CZ913" s="170"/>
      <c r="DA913" s="170"/>
      <c r="DB913" s="170"/>
      <c r="DC913" s="170"/>
      <c r="DD913" s="170"/>
      <c r="DE913" s="170"/>
      <c r="DF913" s="170"/>
      <c r="DG913" s="170"/>
      <c r="DH913" s="170"/>
      <c r="DI913" s="170"/>
      <c r="DJ913" s="170"/>
      <c r="DK913" s="170"/>
      <c r="DL913" s="223"/>
    </row>
    <row r="914" spans="97:116" ht="15.75">
      <c r="CS914" s="170"/>
      <c r="CT914" s="170"/>
      <c r="CU914" s="170"/>
      <c r="CV914" s="170"/>
      <c r="CW914" s="170"/>
      <c r="CX914" s="170"/>
      <c r="CY914" s="170"/>
      <c r="CZ914" s="170"/>
      <c r="DA914" s="170"/>
      <c r="DB914" s="170"/>
      <c r="DC914" s="170"/>
      <c r="DD914" s="170"/>
      <c r="DE914" s="170"/>
      <c r="DF914" s="170"/>
      <c r="DG914" s="170"/>
      <c r="DH914" s="170"/>
      <c r="DI914" s="170"/>
      <c r="DJ914" s="170"/>
      <c r="DK914" s="170"/>
      <c r="DL914" s="223"/>
    </row>
    <row r="915" spans="97:116" ht="15.75">
      <c r="CS915" s="170"/>
      <c r="CT915" s="170"/>
      <c r="CU915" s="170"/>
      <c r="CV915" s="170"/>
      <c r="CW915" s="170"/>
      <c r="CX915" s="170"/>
      <c r="CY915" s="170"/>
      <c r="CZ915" s="170"/>
      <c r="DA915" s="170"/>
      <c r="DB915" s="170"/>
      <c r="DC915" s="170"/>
      <c r="DD915" s="170"/>
      <c r="DE915" s="170"/>
      <c r="DF915" s="170"/>
      <c r="DG915" s="170"/>
      <c r="DH915" s="170"/>
      <c r="DI915" s="170"/>
      <c r="DJ915" s="170"/>
      <c r="DK915" s="170"/>
      <c r="DL915" s="223"/>
    </row>
    <row r="916" spans="97:116" ht="15.75">
      <c r="CS916" s="170"/>
      <c r="CT916" s="170"/>
      <c r="CU916" s="170"/>
      <c r="CV916" s="170"/>
      <c r="CW916" s="170"/>
      <c r="CX916" s="170"/>
      <c r="CY916" s="170"/>
      <c r="CZ916" s="170"/>
      <c r="DA916" s="170"/>
      <c r="DB916" s="170"/>
      <c r="DC916" s="170"/>
      <c r="DD916" s="170"/>
      <c r="DE916" s="170"/>
      <c r="DF916" s="170"/>
      <c r="DG916" s="170"/>
      <c r="DH916" s="170"/>
      <c r="DI916" s="170"/>
      <c r="DJ916" s="170"/>
      <c r="DK916" s="170"/>
      <c r="DL916" s="223"/>
    </row>
    <row r="917" spans="97:116" ht="15.75">
      <c r="CS917" s="170"/>
      <c r="CT917" s="170"/>
      <c r="CU917" s="170"/>
      <c r="CV917" s="170"/>
      <c r="CW917" s="170"/>
      <c r="CX917" s="170"/>
      <c r="CY917" s="170"/>
      <c r="CZ917" s="170"/>
      <c r="DA917" s="170"/>
      <c r="DB917" s="170"/>
      <c r="DC917" s="170"/>
      <c r="DD917" s="170"/>
      <c r="DE917" s="170"/>
      <c r="DF917" s="170"/>
      <c r="DG917" s="170"/>
      <c r="DH917" s="170"/>
      <c r="DI917" s="170"/>
      <c r="DJ917" s="170"/>
      <c r="DK917" s="170"/>
      <c r="DL917" s="223"/>
    </row>
    <row r="918" spans="97:116" ht="15.75">
      <c r="CS918" s="170"/>
      <c r="CT918" s="170"/>
      <c r="CU918" s="170"/>
      <c r="CV918" s="170"/>
      <c r="CW918" s="170"/>
      <c r="CX918" s="170"/>
      <c r="CY918" s="170"/>
      <c r="CZ918" s="170"/>
      <c r="DA918" s="170"/>
      <c r="DB918" s="170"/>
      <c r="DC918" s="170"/>
      <c r="DD918" s="170"/>
      <c r="DE918" s="170"/>
      <c r="DF918" s="170"/>
      <c r="DG918" s="170"/>
      <c r="DH918" s="170"/>
      <c r="DI918" s="170"/>
      <c r="DJ918" s="170"/>
      <c r="DK918" s="170"/>
      <c r="DL918" s="223"/>
    </row>
    <row r="919" spans="97:116" ht="15.75">
      <c r="CS919" s="170"/>
      <c r="CT919" s="170"/>
      <c r="CU919" s="170"/>
      <c r="CV919" s="170"/>
      <c r="CW919" s="170"/>
      <c r="CX919" s="170"/>
      <c r="CY919" s="170"/>
      <c r="CZ919" s="170"/>
      <c r="DA919" s="170"/>
      <c r="DB919" s="170"/>
      <c r="DC919" s="170"/>
      <c r="DD919" s="170"/>
      <c r="DE919" s="170"/>
      <c r="DF919" s="170"/>
      <c r="DG919" s="170"/>
      <c r="DH919" s="170"/>
      <c r="DI919" s="170"/>
      <c r="DJ919" s="170"/>
      <c r="DK919" s="170"/>
      <c r="DL919" s="223"/>
    </row>
    <row r="920" spans="97:116" ht="15.75">
      <c r="CS920" s="170"/>
      <c r="CT920" s="170"/>
      <c r="CU920" s="170"/>
      <c r="CV920" s="170"/>
      <c r="CW920" s="170"/>
      <c r="CX920" s="170"/>
      <c r="CY920" s="170"/>
      <c r="CZ920" s="170"/>
      <c r="DA920" s="170"/>
      <c r="DB920" s="170"/>
      <c r="DC920" s="170"/>
      <c r="DD920" s="170"/>
      <c r="DE920" s="170"/>
      <c r="DF920" s="170"/>
      <c r="DG920" s="170"/>
      <c r="DH920" s="170"/>
      <c r="DI920" s="170"/>
      <c r="DJ920" s="170"/>
      <c r="DK920" s="170"/>
      <c r="DL920" s="223"/>
    </row>
    <row r="921" spans="97:116" ht="15.75">
      <c r="CS921" s="170"/>
      <c r="CT921" s="170"/>
      <c r="CU921" s="170"/>
      <c r="CV921" s="170"/>
      <c r="CW921" s="170"/>
      <c r="CX921" s="170"/>
      <c r="CY921" s="170"/>
      <c r="CZ921" s="170"/>
      <c r="DA921" s="170"/>
      <c r="DB921" s="170"/>
      <c r="DC921" s="170"/>
      <c r="DD921" s="170"/>
      <c r="DE921" s="170"/>
      <c r="DF921" s="170"/>
      <c r="DG921" s="170"/>
      <c r="DH921" s="170"/>
      <c r="DI921" s="170"/>
      <c r="DJ921" s="170"/>
      <c r="DK921" s="170"/>
      <c r="DL921" s="223"/>
    </row>
    <row r="922" spans="97:116" ht="15.75">
      <c r="CS922" s="170"/>
      <c r="CT922" s="170"/>
      <c r="CU922" s="170"/>
      <c r="CV922" s="170"/>
      <c r="CW922" s="170"/>
      <c r="CX922" s="170"/>
      <c r="CY922" s="170"/>
      <c r="CZ922" s="170"/>
      <c r="DA922" s="170"/>
      <c r="DB922" s="170"/>
      <c r="DC922" s="170"/>
      <c r="DD922" s="170"/>
      <c r="DE922" s="170"/>
      <c r="DF922" s="170"/>
      <c r="DG922" s="170"/>
      <c r="DH922" s="170"/>
      <c r="DI922" s="170"/>
      <c r="DJ922" s="170"/>
      <c r="DK922" s="170"/>
      <c r="DL922" s="223"/>
    </row>
    <row r="923" spans="97:116" ht="15.75">
      <c r="CS923" s="170"/>
      <c r="CT923" s="170"/>
      <c r="CU923" s="170"/>
      <c r="CV923" s="170"/>
      <c r="CW923" s="170"/>
      <c r="CX923" s="170"/>
      <c r="CY923" s="170"/>
      <c r="CZ923" s="170"/>
      <c r="DA923" s="170"/>
      <c r="DB923" s="170"/>
      <c r="DC923" s="170"/>
      <c r="DD923" s="170"/>
      <c r="DE923" s="170"/>
      <c r="DF923" s="170"/>
      <c r="DG923" s="170"/>
      <c r="DH923" s="170"/>
      <c r="DI923" s="170"/>
      <c r="DJ923" s="170"/>
      <c r="DK923" s="170"/>
      <c r="DL923" s="223"/>
    </row>
    <row r="924" spans="97:116" ht="15.75">
      <c r="CS924" s="170"/>
      <c r="CT924" s="170"/>
      <c r="CU924" s="170"/>
      <c r="CV924" s="170"/>
      <c r="CW924" s="170"/>
      <c r="CX924" s="170"/>
      <c r="CY924" s="170"/>
      <c r="CZ924" s="170"/>
      <c r="DA924" s="170"/>
      <c r="DB924" s="170"/>
      <c r="DC924" s="170"/>
      <c r="DD924" s="170"/>
      <c r="DE924" s="170"/>
      <c r="DF924" s="170"/>
      <c r="DG924" s="170"/>
      <c r="DH924" s="170"/>
      <c r="DI924" s="170"/>
      <c r="DJ924" s="170"/>
      <c r="DK924" s="170"/>
      <c r="DL924" s="223"/>
    </row>
    <row r="925" spans="97:116" ht="15.75">
      <c r="CS925" s="170"/>
      <c r="CT925" s="170"/>
      <c r="CU925" s="170"/>
      <c r="CV925" s="170"/>
      <c r="CW925" s="170"/>
      <c r="CX925" s="170"/>
      <c r="CY925" s="170"/>
      <c r="CZ925" s="170"/>
      <c r="DA925" s="170"/>
      <c r="DB925" s="170"/>
      <c r="DC925" s="170"/>
      <c r="DD925" s="170"/>
      <c r="DE925" s="170"/>
      <c r="DF925" s="170"/>
      <c r="DG925" s="170"/>
      <c r="DH925" s="170"/>
      <c r="DI925" s="170"/>
      <c r="DJ925" s="170"/>
      <c r="DK925" s="170"/>
      <c r="DL925" s="223"/>
    </row>
    <row r="926" spans="97:116" ht="15.75">
      <c r="CS926" s="170"/>
      <c r="CT926" s="170"/>
      <c r="CU926" s="170"/>
      <c r="CV926" s="170"/>
      <c r="CW926" s="170"/>
      <c r="CX926" s="170"/>
      <c r="CY926" s="170"/>
      <c r="CZ926" s="170"/>
      <c r="DA926" s="170"/>
      <c r="DB926" s="170"/>
      <c r="DC926" s="170"/>
      <c r="DD926" s="170"/>
      <c r="DE926" s="170"/>
      <c r="DF926" s="170"/>
      <c r="DG926" s="170"/>
      <c r="DH926" s="170"/>
      <c r="DI926" s="170"/>
      <c r="DJ926" s="170"/>
      <c r="DK926" s="170"/>
      <c r="DL926" s="223"/>
    </row>
    <row r="927" spans="97:116" ht="15.75">
      <c r="CS927" s="170"/>
      <c r="CT927" s="170"/>
      <c r="CU927" s="170"/>
      <c r="CV927" s="170"/>
      <c r="CW927" s="170"/>
      <c r="CX927" s="170"/>
      <c r="CY927" s="170"/>
      <c r="CZ927" s="170"/>
      <c r="DA927" s="170"/>
      <c r="DB927" s="170"/>
      <c r="DC927" s="170"/>
      <c r="DD927" s="170"/>
      <c r="DE927" s="170"/>
      <c r="DF927" s="170"/>
      <c r="DG927" s="170"/>
      <c r="DH927" s="170"/>
      <c r="DI927" s="170"/>
      <c r="DJ927" s="170"/>
      <c r="DK927" s="170"/>
      <c r="DL927" s="223"/>
    </row>
    <row r="928" spans="97:116" ht="15.75">
      <c r="CS928" s="170"/>
      <c r="CT928" s="170"/>
      <c r="CU928" s="170"/>
      <c r="CV928" s="170"/>
      <c r="CW928" s="170"/>
      <c r="CX928" s="170"/>
      <c r="CY928" s="170"/>
      <c r="CZ928" s="170"/>
      <c r="DA928" s="170"/>
      <c r="DB928" s="170"/>
      <c r="DC928" s="170"/>
      <c r="DD928" s="170"/>
      <c r="DE928" s="170"/>
      <c r="DF928" s="170"/>
      <c r="DG928" s="170"/>
      <c r="DH928" s="170"/>
      <c r="DI928" s="170"/>
      <c r="DJ928" s="170"/>
      <c r="DK928" s="170"/>
      <c r="DL928" s="223"/>
    </row>
    <row r="929" spans="97:116" ht="15.75">
      <c r="CS929" s="170"/>
      <c r="CT929" s="170"/>
      <c r="CU929" s="170"/>
      <c r="CV929" s="170"/>
      <c r="CW929" s="170"/>
      <c r="CX929" s="170"/>
      <c r="CY929" s="170"/>
      <c r="CZ929" s="170"/>
      <c r="DA929" s="170"/>
      <c r="DB929" s="170"/>
      <c r="DC929" s="170"/>
      <c r="DD929" s="170"/>
      <c r="DE929" s="170"/>
      <c r="DF929" s="170"/>
      <c r="DG929" s="170"/>
      <c r="DH929" s="170"/>
      <c r="DI929" s="170"/>
      <c r="DJ929" s="170"/>
      <c r="DK929" s="170"/>
      <c r="DL929" s="223"/>
    </row>
    <row r="930" spans="97:116" ht="15.75">
      <c r="CS930" s="170"/>
      <c r="CT930" s="170"/>
      <c r="CU930" s="170"/>
      <c r="CV930" s="170"/>
      <c r="CW930" s="170"/>
      <c r="CX930" s="170"/>
      <c r="CY930" s="170"/>
      <c r="CZ930" s="170"/>
      <c r="DA930" s="170"/>
      <c r="DB930" s="170"/>
      <c r="DC930" s="170"/>
      <c r="DD930" s="170"/>
      <c r="DE930" s="170"/>
      <c r="DF930" s="170"/>
      <c r="DG930" s="170"/>
      <c r="DH930" s="170"/>
      <c r="DI930" s="170"/>
      <c r="DJ930" s="170"/>
      <c r="DK930" s="170"/>
      <c r="DL930" s="223"/>
    </row>
    <row r="931" spans="97:116" ht="15.75">
      <c r="CS931" s="170"/>
      <c r="CT931" s="170"/>
      <c r="CU931" s="170"/>
      <c r="CV931" s="170"/>
      <c r="CW931" s="170"/>
      <c r="CX931" s="170"/>
      <c r="CY931" s="170"/>
      <c r="CZ931" s="170"/>
      <c r="DA931" s="170"/>
      <c r="DB931" s="170"/>
      <c r="DC931" s="170"/>
      <c r="DD931" s="170"/>
      <c r="DE931" s="170"/>
      <c r="DF931" s="170"/>
      <c r="DG931" s="170"/>
      <c r="DH931" s="170"/>
      <c r="DI931" s="170"/>
      <c r="DJ931" s="170"/>
      <c r="DK931" s="170"/>
      <c r="DL931" s="223"/>
    </row>
    <row r="932" spans="97:116" ht="15.75">
      <c r="CS932" s="170"/>
      <c r="CT932" s="170"/>
      <c r="CU932" s="170"/>
      <c r="CV932" s="170"/>
      <c r="CW932" s="170"/>
      <c r="CX932" s="170"/>
      <c r="CY932" s="170"/>
      <c r="CZ932" s="170"/>
      <c r="DA932" s="170"/>
      <c r="DB932" s="170"/>
      <c r="DC932" s="170"/>
      <c r="DD932" s="170"/>
      <c r="DE932" s="170"/>
      <c r="DF932" s="170"/>
      <c r="DG932" s="170"/>
      <c r="DH932" s="170"/>
      <c r="DI932" s="170"/>
      <c r="DJ932" s="170"/>
      <c r="DK932" s="170"/>
      <c r="DL932" s="223"/>
    </row>
    <row r="933" spans="97:116" ht="15.75">
      <c r="CS933" s="170"/>
      <c r="CT933" s="170"/>
      <c r="CU933" s="170"/>
      <c r="CV933" s="170"/>
      <c r="CW933" s="170"/>
      <c r="CX933" s="170"/>
      <c r="CY933" s="170"/>
      <c r="CZ933" s="170"/>
      <c r="DA933" s="170"/>
      <c r="DB933" s="170"/>
      <c r="DC933" s="170"/>
      <c r="DD933" s="170"/>
      <c r="DE933" s="170"/>
      <c r="DF933" s="170"/>
      <c r="DG933" s="170"/>
      <c r="DH933" s="170"/>
      <c r="DI933" s="170"/>
      <c r="DJ933" s="170"/>
      <c r="DK933" s="170"/>
      <c r="DL933" s="223"/>
    </row>
    <row r="934" spans="97:116" ht="15.75">
      <c r="CS934" s="170"/>
      <c r="CT934" s="170"/>
      <c r="CU934" s="170"/>
      <c r="CV934" s="170"/>
      <c r="CW934" s="170"/>
      <c r="CX934" s="170"/>
      <c r="CY934" s="170"/>
      <c r="CZ934" s="170"/>
      <c r="DA934" s="170"/>
      <c r="DB934" s="170"/>
      <c r="DC934" s="170"/>
      <c r="DD934" s="170"/>
      <c r="DE934" s="170"/>
      <c r="DF934" s="170"/>
      <c r="DG934" s="170"/>
      <c r="DH934" s="170"/>
      <c r="DI934" s="170"/>
      <c r="DJ934" s="170"/>
      <c r="DK934" s="170"/>
      <c r="DL934" s="223"/>
    </row>
    <row r="935" spans="97:116" ht="15.75">
      <c r="CS935" s="170"/>
      <c r="CT935" s="170"/>
      <c r="CU935" s="170"/>
      <c r="CV935" s="170"/>
      <c r="CW935" s="170"/>
      <c r="CX935" s="170"/>
      <c r="CY935" s="170"/>
      <c r="CZ935" s="170"/>
      <c r="DA935" s="170"/>
      <c r="DB935" s="170"/>
      <c r="DC935" s="170"/>
      <c r="DD935" s="170"/>
      <c r="DE935" s="170"/>
      <c r="DF935" s="170"/>
      <c r="DG935" s="170"/>
      <c r="DH935" s="170"/>
      <c r="DI935" s="170"/>
      <c r="DJ935" s="170"/>
      <c r="DK935" s="170"/>
      <c r="DL935" s="223"/>
    </row>
    <row r="936" spans="97:116" ht="15.75">
      <c r="CS936" s="170"/>
      <c r="CT936" s="170"/>
      <c r="CU936" s="170"/>
      <c r="CV936" s="170"/>
      <c r="CW936" s="170"/>
      <c r="CX936" s="170"/>
      <c r="CY936" s="170"/>
      <c r="CZ936" s="170"/>
      <c r="DA936" s="170"/>
      <c r="DB936" s="170"/>
      <c r="DC936" s="170"/>
      <c r="DD936" s="170"/>
      <c r="DE936" s="170"/>
      <c r="DF936" s="170"/>
      <c r="DG936" s="170"/>
      <c r="DH936" s="170"/>
      <c r="DI936" s="170"/>
      <c r="DJ936" s="170"/>
      <c r="DK936" s="170"/>
      <c r="DL936" s="223"/>
    </row>
    <row r="937" spans="97:116" ht="15.75">
      <c r="CS937" s="170"/>
      <c r="CT937" s="170"/>
      <c r="CU937" s="170"/>
      <c r="CV937" s="170"/>
      <c r="CW937" s="170"/>
      <c r="CX937" s="170"/>
      <c r="CY937" s="170"/>
      <c r="CZ937" s="170"/>
      <c r="DA937" s="170"/>
      <c r="DB937" s="170"/>
      <c r="DC937" s="170"/>
      <c r="DD937" s="170"/>
      <c r="DE937" s="170"/>
      <c r="DF937" s="170"/>
      <c r="DG937" s="170"/>
      <c r="DH937" s="170"/>
      <c r="DI937" s="170"/>
      <c r="DJ937" s="170"/>
      <c r="DK937" s="170"/>
      <c r="DL937" s="223"/>
    </row>
    <row r="938" spans="97:116" ht="15.75">
      <c r="CS938" s="170"/>
      <c r="CT938" s="170"/>
      <c r="CU938" s="170"/>
      <c r="CV938" s="170"/>
      <c r="CW938" s="170"/>
      <c r="CX938" s="170"/>
      <c r="CY938" s="170"/>
      <c r="CZ938" s="170"/>
      <c r="DA938" s="170"/>
      <c r="DB938" s="170"/>
      <c r="DC938" s="170"/>
      <c r="DD938" s="170"/>
      <c r="DE938" s="170"/>
      <c r="DF938" s="170"/>
      <c r="DG938" s="170"/>
      <c r="DH938" s="170"/>
      <c r="DI938" s="170"/>
      <c r="DJ938" s="170"/>
      <c r="DK938" s="170"/>
      <c r="DL938" s="223"/>
    </row>
    <row r="939" spans="97:116" ht="15.75">
      <c r="CS939" s="170"/>
      <c r="CT939" s="170"/>
      <c r="CU939" s="170"/>
      <c r="CV939" s="170"/>
      <c r="CW939" s="170"/>
      <c r="CX939" s="170"/>
      <c r="CY939" s="170"/>
      <c r="CZ939" s="170"/>
      <c r="DA939" s="170"/>
      <c r="DB939" s="170"/>
      <c r="DC939" s="170"/>
      <c r="DD939" s="170"/>
      <c r="DE939" s="170"/>
      <c r="DF939" s="170"/>
      <c r="DG939" s="170"/>
      <c r="DH939" s="170"/>
      <c r="DI939" s="170"/>
      <c r="DJ939" s="170"/>
      <c r="DK939" s="170"/>
      <c r="DL939" s="223"/>
    </row>
    <row r="940" spans="97:116" ht="15.75">
      <c r="CS940" s="170"/>
      <c r="CT940" s="170"/>
      <c r="CU940" s="170"/>
      <c r="CV940" s="170"/>
      <c r="CW940" s="170"/>
      <c r="CX940" s="170"/>
      <c r="CY940" s="170"/>
      <c r="CZ940" s="170"/>
      <c r="DA940" s="170"/>
      <c r="DB940" s="170"/>
      <c r="DC940" s="170"/>
      <c r="DD940" s="170"/>
      <c r="DE940" s="170"/>
      <c r="DF940" s="170"/>
      <c r="DG940" s="170"/>
      <c r="DH940" s="170"/>
      <c r="DI940" s="170"/>
      <c r="DJ940" s="170"/>
      <c r="DK940" s="170"/>
      <c r="DL940" s="223"/>
    </row>
    <row r="941" spans="97:116" ht="15.75">
      <c r="CS941" s="170"/>
      <c r="CT941" s="170"/>
      <c r="CU941" s="170"/>
      <c r="CV941" s="170"/>
      <c r="CW941" s="170"/>
      <c r="CX941" s="170"/>
      <c r="CY941" s="170"/>
      <c r="CZ941" s="170"/>
      <c r="DA941" s="170"/>
      <c r="DB941" s="170"/>
      <c r="DC941" s="170"/>
      <c r="DD941" s="170"/>
      <c r="DE941" s="170"/>
      <c r="DF941" s="170"/>
      <c r="DG941" s="170"/>
      <c r="DH941" s="170"/>
      <c r="DI941" s="170"/>
      <c r="DJ941" s="170"/>
      <c r="DK941" s="170"/>
      <c r="DL941" s="223"/>
    </row>
    <row r="942" spans="97:116" ht="15.75">
      <c r="CS942" s="170"/>
      <c r="CT942" s="170"/>
      <c r="CU942" s="170"/>
      <c r="CV942" s="170"/>
      <c r="CW942" s="170"/>
      <c r="CX942" s="170"/>
      <c r="CY942" s="170"/>
      <c r="CZ942" s="170"/>
      <c r="DA942" s="170"/>
      <c r="DB942" s="170"/>
      <c r="DC942" s="170"/>
      <c r="DD942" s="170"/>
      <c r="DE942" s="170"/>
      <c r="DF942" s="170"/>
      <c r="DG942" s="170"/>
      <c r="DH942" s="170"/>
      <c r="DI942" s="170"/>
      <c r="DJ942" s="170"/>
      <c r="DK942" s="170"/>
      <c r="DL942" s="223"/>
    </row>
    <row r="943" spans="97:116" ht="15.75">
      <c r="CS943" s="170"/>
      <c r="CT943" s="170"/>
      <c r="CU943" s="170"/>
      <c r="CV943" s="170"/>
      <c r="CW943" s="170"/>
      <c r="CX943" s="170"/>
      <c r="CY943" s="170"/>
      <c r="CZ943" s="170"/>
      <c r="DA943" s="170"/>
      <c r="DB943" s="170"/>
      <c r="DC943" s="170"/>
      <c r="DD943" s="170"/>
      <c r="DE943" s="170"/>
      <c r="DF943" s="170"/>
      <c r="DG943" s="170"/>
      <c r="DH943" s="170"/>
      <c r="DI943" s="170"/>
      <c r="DJ943" s="170"/>
      <c r="DK943" s="170"/>
      <c r="DL943" s="223"/>
    </row>
    <row r="944" spans="97:116" ht="15.75">
      <c r="CS944" s="170"/>
      <c r="CT944" s="170"/>
      <c r="CU944" s="170"/>
      <c r="CV944" s="170"/>
      <c r="CW944" s="170"/>
      <c r="CX944" s="170"/>
      <c r="CY944" s="170"/>
      <c r="CZ944" s="170"/>
      <c r="DA944" s="170"/>
      <c r="DB944" s="170"/>
      <c r="DC944" s="170"/>
      <c r="DD944" s="170"/>
      <c r="DE944" s="170"/>
      <c r="DF944" s="170"/>
      <c r="DG944" s="170"/>
      <c r="DH944" s="170"/>
      <c r="DI944" s="170"/>
      <c r="DJ944" s="170"/>
      <c r="DK944" s="170"/>
      <c r="DL944" s="223"/>
    </row>
    <row r="945" spans="97:116" ht="15.75">
      <c r="CS945" s="170"/>
      <c r="CT945" s="170"/>
      <c r="CU945" s="170"/>
      <c r="CV945" s="170"/>
      <c r="CW945" s="170"/>
      <c r="CX945" s="170"/>
      <c r="CY945" s="170"/>
      <c r="CZ945" s="170"/>
      <c r="DA945" s="170"/>
      <c r="DB945" s="170"/>
      <c r="DC945" s="170"/>
      <c r="DD945" s="170"/>
      <c r="DE945" s="170"/>
      <c r="DF945" s="170"/>
      <c r="DG945" s="170"/>
      <c r="DH945" s="170"/>
      <c r="DI945" s="170"/>
      <c r="DJ945" s="170"/>
      <c r="DK945" s="170"/>
      <c r="DL945" s="223"/>
    </row>
    <row r="946" spans="97:116" ht="15.75">
      <c r="CS946" s="170"/>
      <c r="CT946" s="170"/>
      <c r="CU946" s="170"/>
      <c r="CV946" s="170"/>
      <c r="CW946" s="170"/>
      <c r="CX946" s="170"/>
      <c r="CY946" s="170"/>
      <c r="CZ946" s="170"/>
      <c r="DA946" s="170"/>
      <c r="DB946" s="170"/>
      <c r="DC946" s="170"/>
      <c r="DD946" s="170"/>
      <c r="DE946" s="170"/>
      <c r="DF946" s="170"/>
      <c r="DG946" s="170"/>
      <c r="DH946" s="170"/>
      <c r="DI946" s="170"/>
      <c r="DJ946" s="170"/>
      <c r="DK946" s="170"/>
      <c r="DL946" s="223"/>
    </row>
    <row r="947" spans="97:116" ht="15.75">
      <c r="CS947" s="170"/>
      <c r="CT947" s="170"/>
      <c r="CU947" s="170"/>
      <c r="CV947" s="170"/>
      <c r="CW947" s="170"/>
      <c r="CX947" s="170"/>
      <c r="CY947" s="170"/>
      <c r="CZ947" s="170"/>
      <c r="DA947" s="170"/>
      <c r="DB947" s="170"/>
      <c r="DC947" s="170"/>
      <c r="DD947" s="170"/>
      <c r="DE947" s="170"/>
      <c r="DF947" s="170"/>
      <c r="DG947" s="170"/>
      <c r="DH947" s="170"/>
      <c r="DI947" s="170"/>
      <c r="DJ947" s="170"/>
      <c r="DK947" s="170"/>
      <c r="DL947" s="223"/>
    </row>
    <row r="948" spans="97:116" ht="15.75">
      <c r="CS948" s="170"/>
      <c r="CT948" s="170"/>
      <c r="CU948" s="170"/>
      <c r="CV948" s="170"/>
      <c r="CW948" s="170"/>
      <c r="CX948" s="170"/>
      <c r="CY948" s="170"/>
      <c r="CZ948" s="170"/>
      <c r="DA948" s="170"/>
      <c r="DB948" s="170"/>
      <c r="DC948" s="170"/>
      <c r="DD948" s="170"/>
      <c r="DE948" s="170"/>
      <c r="DF948" s="170"/>
      <c r="DG948" s="170"/>
      <c r="DH948" s="170"/>
      <c r="DI948" s="170"/>
      <c r="DJ948" s="170"/>
      <c r="DK948" s="170"/>
      <c r="DL948" s="223"/>
    </row>
    <row r="949" spans="97:116" ht="15.75">
      <c r="CS949" s="170"/>
      <c r="CT949" s="170"/>
      <c r="CU949" s="170"/>
      <c r="CV949" s="170"/>
      <c r="CW949" s="170"/>
      <c r="CX949" s="170"/>
      <c r="CY949" s="170"/>
      <c r="CZ949" s="170"/>
      <c r="DA949" s="170"/>
      <c r="DB949" s="170"/>
      <c r="DC949" s="170"/>
      <c r="DD949" s="170"/>
      <c r="DE949" s="170"/>
      <c r="DF949" s="170"/>
      <c r="DG949" s="170"/>
      <c r="DH949" s="170"/>
      <c r="DI949" s="170"/>
      <c r="DJ949" s="170"/>
      <c r="DK949" s="170"/>
      <c r="DL949" s="223"/>
    </row>
    <row r="950" spans="97:116" ht="15.75">
      <c r="CS950" s="170"/>
      <c r="CT950" s="170"/>
      <c r="CU950" s="170"/>
      <c r="CV950" s="170"/>
      <c r="CW950" s="170"/>
      <c r="CX950" s="170"/>
      <c r="CY950" s="170"/>
      <c r="CZ950" s="170"/>
      <c r="DA950" s="170"/>
      <c r="DB950" s="170"/>
      <c r="DC950" s="170"/>
      <c r="DD950" s="170"/>
      <c r="DE950" s="170"/>
      <c r="DF950" s="170"/>
      <c r="DG950" s="170"/>
      <c r="DH950" s="170"/>
      <c r="DI950" s="170"/>
      <c r="DJ950" s="170"/>
      <c r="DK950" s="170"/>
      <c r="DL950" s="223"/>
    </row>
    <row r="951" spans="97:116" ht="15.75">
      <c r="CS951" s="170"/>
      <c r="CT951" s="170"/>
      <c r="CU951" s="170"/>
      <c r="CV951" s="170"/>
      <c r="CW951" s="170"/>
      <c r="CX951" s="170"/>
      <c r="CY951" s="170"/>
      <c r="CZ951" s="170"/>
      <c r="DA951" s="170"/>
      <c r="DB951" s="170"/>
      <c r="DC951" s="170"/>
      <c r="DD951" s="170"/>
      <c r="DE951" s="170"/>
      <c r="DF951" s="170"/>
      <c r="DG951" s="170"/>
      <c r="DH951" s="170"/>
      <c r="DI951" s="170"/>
      <c r="DJ951" s="170"/>
      <c r="DK951" s="170"/>
      <c r="DL951" s="223"/>
    </row>
    <row r="952" spans="97:116" ht="15.75">
      <c r="CS952" s="170"/>
      <c r="CT952" s="170"/>
      <c r="CU952" s="170"/>
      <c r="CV952" s="170"/>
      <c r="CW952" s="170"/>
      <c r="CX952" s="170"/>
      <c r="CY952" s="170"/>
      <c r="CZ952" s="170"/>
      <c r="DA952" s="170"/>
      <c r="DB952" s="170"/>
      <c r="DC952" s="170"/>
      <c r="DD952" s="170"/>
      <c r="DE952" s="170"/>
      <c r="DF952" s="170"/>
      <c r="DG952" s="170"/>
      <c r="DH952" s="170"/>
      <c r="DI952" s="170"/>
      <c r="DJ952" s="170"/>
      <c r="DK952" s="170"/>
      <c r="DL952" s="223"/>
    </row>
    <row r="953" spans="97:116" ht="15.75">
      <c r="CS953" s="170"/>
      <c r="CT953" s="170"/>
      <c r="CU953" s="170"/>
      <c r="CV953" s="170"/>
      <c r="CW953" s="170"/>
      <c r="CX953" s="170"/>
      <c r="CY953" s="170"/>
      <c r="CZ953" s="170"/>
      <c r="DA953" s="170"/>
      <c r="DB953" s="170"/>
      <c r="DC953" s="170"/>
      <c r="DD953" s="170"/>
      <c r="DE953" s="170"/>
      <c r="DF953" s="170"/>
      <c r="DG953" s="170"/>
      <c r="DH953" s="170"/>
      <c r="DI953" s="170"/>
      <c r="DJ953" s="170"/>
      <c r="DK953" s="170"/>
      <c r="DL953" s="223"/>
    </row>
    <row r="954" spans="97:116" ht="15.75">
      <c r="CS954" s="170"/>
      <c r="CT954" s="170"/>
      <c r="CU954" s="170"/>
      <c r="CV954" s="170"/>
      <c r="CW954" s="170"/>
      <c r="CX954" s="170"/>
      <c r="CY954" s="170"/>
      <c r="CZ954" s="170"/>
      <c r="DA954" s="170"/>
      <c r="DB954" s="170"/>
      <c r="DC954" s="170"/>
      <c r="DD954" s="170"/>
      <c r="DE954" s="170"/>
      <c r="DF954" s="170"/>
      <c r="DG954" s="170"/>
      <c r="DH954" s="170"/>
      <c r="DI954" s="170"/>
      <c r="DJ954" s="170"/>
      <c r="DK954" s="170"/>
      <c r="DL954" s="223"/>
    </row>
    <row r="955" spans="97:116" ht="15.75">
      <c r="CS955" s="170"/>
      <c r="CT955" s="170"/>
      <c r="CU955" s="170"/>
      <c r="CV955" s="170"/>
      <c r="CW955" s="170"/>
      <c r="CX955" s="170"/>
      <c r="CY955" s="170"/>
      <c r="CZ955" s="170"/>
      <c r="DA955" s="170"/>
      <c r="DB955" s="170"/>
      <c r="DC955" s="170"/>
      <c r="DD955" s="170"/>
      <c r="DE955" s="170"/>
      <c r="DF955" s="170"/>
      <c r="DG955" s="170"/>
      <c r="DH955" s="170"/>
      <c r="DI955" s="170"/>
      <c r="DJ955" s="170"/>
      <c r="DK955" s="170"/>
      <c r="DL955" s="223"/>
    </row>
    <row r="956" spans="97:116" ht="15.75">
      <c r="CS956" s="170"/>
      <c r="CT956" s="170"/>
      <c r="CU956" s="170"/>
      <c r="CV956" s="170"/>
      <c r="CW956" s="170"/>
      <c r="CX956" s="170"/>
      <c r="CY956" s="170"/>
      <c r="CZ956" s="170"/>
      <c r="DA956" s="170"/>
      <c r="DB956" s="170"/>
      <c r="DC956" s="170"/>
      <c r="DD956" s="170"/>
      <c r="DE956" s="170"/>
      <c r="DF956" s="170"/>
      <c r="DG956" s="170"/>
      <c r="DH956" s="170"/>
      <c r="DI956" s="170"/>
      <c r="DJ956" s="170"/>
      <c r="DK956" s="170"/>
      <c r="DL956" s="223"/>
    </row>
    <row r="957" spans="97:116" ht="15.75">
      <c r="CS957" s="170"/>
      <c r="CT957" s="170"/>
      <c r="CU957" s="170"/>
      <c r="CV957" s="170"/>
      <c r="CW957" s="170"/>
      <c r="CX957" s="170"/>
      <c r="CY957" s="170"/>
      <c r="CZ957" s="170"/>
      <c r="DA957" s="170"/>
      <c r="DB957" s="170"/>
      <c r="DC957" s="170"/>
      <c r="DD957" s="170"/>
      <c r="DE957" s="170"/>
      <c r="DF957" s="170"/>
      <c r="DG957" s="170"/>
      <c r="DH957" s="170"/>
      <c r="DI957" s="170"/>
      <c r="DJ957" s="170"/>
      <c r="DK957" s="170"/>
      <c r="DL957" s="223"/>
    </row>
    <row r="958" spans="97:116" ht="15.75">
      <c r="CS958" s="170"/>
      <c r="CT958" s="170"/>
      <c r="CU958" s="170"/>
      <c r="CV958" s="170"/>
      <c r="CW958" s="170"/>
      <c r="CX958" s="170"/>
      <c r="CY958" s="170"/>
      <c r="CZ958" s="170"/>
      <c r="DA958" s="170"/>
      <c r="DB958" s="170"/>
      <c r="DC958" s="170"/>
      <c r="DD958" s="170"/>
      <c r="DE958" s="170"/>
      <c r="DF958" s="170"/>
      <c r="DG958" s="170"/>
      <c r="DH958" s="170"/>
      <c r="DI958" s="170"/>
      <c r="DJ958" s="170"/>
      <c r="DK958" s="170"/>
      <c r="DL958" s="223"/>
    </row>
    <row r="959" spans="97:116" ht="15.75">
      <c r="CS959" s="170"/>
      <c r="CT959" s="170"/>
      <c r="CU959" s="170"/>
      <c r="CV959" s="170"/>
      <c r="CW959" s="170"/>
      <c r="CX959" s="170"/>
      <c r="CY959" s="170"/>
      <c r="CZ959" s="170"/>
      <c r="DA959" s="170"/>
      <c r="DB959" s="170"/>
      <c r="DC959" s="170"/>
      <c r="DD959" s="170"/>
      <c r="DE959" s="170"/>
      <c r="DF959" s="170"/>
      <c r="DG959" s="170"/>
      <c r="DH959" s="170"/>
      <c r="DI959" s="170"/>
      <c r="DJ959" s="170"/>
      <c r="DK959" s="170"/>
      <c r="DL959" s="223"/>
    </row>
    <row r="960" spans="97:116" ht="15.75">
      <c r="CS960" s="170"/>
      <c r="CT960" s="170"/>
      <c r="CU960" s="170"/>
      <c r="CV960" s="170"/>
      <c r="CW960" s="170"/>
      <c r="CX960" s="170"/>
      <c r="CY960" s="170"/>
      <c r="CZ960" s="170"/>
      <c r="DA960" s="170"/>
      <c r="DB960" s="170"/>
      <c r="DC960" s="170"/>
      <c r="DD960" s="170"/>
      <c r="DE960" s="170"/>
      <c r="DF960" s="170"/>
      <c r="DG960" s="170"/>
      <c r="DH960" s="170"/>
      <c r="DI960" s="170"/>
      <c r="DJ960" s="170"/>
      <c r="DK960" s="170"/>
      <c r="DL960" s="223"/>
    </row>
    <row r="961" spans="97:116" ht="15.75">
      <c r="CS961" s="170"/>
      <c r="CT961" s="170"/>
      <c r="CU961" s="170"/>
      <c r="CV961" s="170"/>
      <c r="CW961" s="170"/>
      <c r="CX961" s="170"/>
      <c r="CY961" s="170"/>
      <c r="CZ961" s="170"/>
      <c r="DA961" s="170"/>
      <c r="DB961" s="170"/>
      <c r="DC961" s="170"/>
      <c r="DD961" s="170"/>
      <c r="DE961" s="170"/>
      <c r="DF961" s="170"/>
      <c r="DG961" s="170"/>
      <c r="DH961" s="170"/>
      <c r="DI961" s="170"/>
      <c r="DJ961" s="170"/>
      <c r="DK961" s="170"/>
      <c r="DL961" s="223"/>
    </row>
    <row r="962" spans="97:116" ht="15.75">
      <c r="CS962" s="170"/>
      <c r="CT962" s="170"/>
      <c r="CU962" s="170"/>
      <c r="CV962" s="170"/>
      <c r="CW962" s="170"/>
      <c r="CX962" s="170"/>
      <c r="CY962" s="170"/>
      <c r="CZ962" s="170"/>
      <c r="DA962" s="170"/>
      <c r="DB962" s="170"/>
      <c r="DC962" s="170"/>
      <c r="DD962" s="170"/>
      <c r="DE962" s="170"/>
      <c r="DF962" s="170"/>
      <c r="DG962" s="170"/>
      <c r="DH962" s="170"/>
      <c r="DI962" s="170"/>
      <c r="DJ962" s="170"/>
      <c r="DK962" s="170"/>
      <c r="DL962" s="223"/>
    </row>
    <row r="963" spans="97:116" ht="15.75">
      <c r="CS963" s="170"/>
      <c r="CT963" s="170"/>
      <c r="CU963" s="170"/>
      <c r="CV963" s="170"/>
      <c r="CW963" s="170"/>
      <c r="CX963" s="170"/>
      <c r="CY963" s="170"/>
      <c r="CZ963" s="170"/>
      <c r="DA963" s="170"/>
      <c r="DB963" s="170"/>
      <c r="DC963" s="170"/>
      <c r="DD963" s="170"/>
      <c r="DE963" s="170"/>
      <c r="DF963" s="170"/>
      <c r="DG963" s="170"/>
      <c r="DH963" s="170"/>
      <c r="DI963" s="170"/>
      <c r="DJ963" s="170"/>
      <c r="DK963" s="170"/>
      <c r="DL963" s="223"/>
    </row>
    <row r="964" spans="97:116" ht="15.75">
      <c r="CS964" s="170"/>
      <c r="CT964" s="170"/>
      <c r="CU964" s="170"/>
      <c r="CV964" s="170"/>
      <c r="CW964" s="170"/>
      <c r="CX964" s="170"/>
      <c r="CY964" s="170"/>
      <c r="CZ964" s="170"/>
      <c r="DA964" s="170"/>
      <c r="DB964" s="170"/>
      <c r="DC964" s="170"/>
      <c r="DD964" s="170"/>
      <c r="DE964" s="170"/>
      <c r="DF964" s="170"/>
      <c r="DG964" s="170"/>
      <c r="DH964" s="170"/>
      <c r="DI964" s="170"/>
      <c r="DJ964" s="170"/>
      <c r="DK964" s="170"/>
      <c r="DL964" s="223"/>
    </row>
    <row r="965" spans="97:116" ht="15.75">
      <c r="CS965" s="170"/>
      <c r="CT965" s="170"/>
      <c r="CU965" s="170"/>
      <c r="CV965" s="170"/>
      <c r="CW965" s="170"/>
      <c r="CX965" s="170"/>
      <c r="CY965" s="170"/>
      <c r="CZ965" s="170"/>
      <c r="DA965" s="170"/>
      <c r="DB965" s="170"/>
      <c r="DC965" s="170"/>
      <c r="DD965" s="170"/>
      <c r="DE965" s="170"/>
      <c r="DF965" s="170"/>
      <c r="DG965" s="170"/>
      <c r="DH965" s="170"/>
      <c r="DI965" s="170"/>
      <c r="DJ965" s="170"/>
      <c r="DK965" s="170"/>
      <c r="DL965" s="223"/>
    </row>
    <row r="966" spans="97:116" ht="15.75">
      <c r="CS966" s="170"/>
      <c r="CT966" s="170"/>
      <c r="CU966" s="170"/>
      <c r="CV966" s="170"/>
      <c r="CW966" s="170"/>
      <c r="CX966" s="170"/>
      <c r="CY966" s="170"/>
      <c r="CZ966" s="170"/>
      <c r="DA966" s="170"/>
      <c r="DB966" s="170"/>
      <c r="DC966" s="170"/>
      <c r="DD966" s="170"/>
      <c r="DE966" s="170"/>
      <c r="DF966" s="170"/>
      <c r="DG966" s="170"/>
      <c r="DH966" s="170"/>
      <c r="DI966" s="170"/>
      <c r="DJ966" s="170"/>
      <c r="DK966" s="170"/>
      <c r="DL966" s="223"/>
    </row>
    <row r="967" spans="97:116" ht="15.75">
      <c r="CS967" s="170"/>
      <c r="CT967" s="170"/>
      <c r="CU967" s="170"/>
      <c r="CV967" s="170"/>
      <c r="CW967" s="170"/>
      <c r="CX967" s="170"/>
      <c r="CY967" s="170"/>
      <c r="CZ967" s="170"/>
      <c r="DA967" s="170"/>
      <c r="DB967" s="170"/>
      <c r="DC967" s="170"/>
      <c r="DD967" s="170"/>
      <c r="DE967" s="170"/>
      <c r="DF967" s="170"/>
      <c r="DG967" s="170"/>
      <c r="DH967" s="170"/>
      <c r="DI967" s="170"/>
      <c r="DJ967" s="170"/>
      <c r="DK967" s="170"/>
      <c r="DL967" s="223"/>
    </row>
    <row r="968" spans="97:116" ht="15.75">
      <c r="CS968" s="170"/>
      <c r="CT968" s="170"/>
      <c r="CU968" s="170"/>
      <c r="CV968" s="170"/>
      <c r="CW968" s="170"/>
      <c r="CX968" s="170"/>
      <c r="CY968" s="170"/>
      <c r="CZ968" s="170"/>
      <c r="DA968" s="170"/>
      <c r="DB968" s="170"/>
      <c r="DC968" s="170"/>
      <c r="DD968" s="170"/>
      <c r="DE968" s="170"/>
      <c r="DF968" s="170"/>
      <c r="DG968" s="170"/>
      <c r="DH968" s="170"/>
      <c r="DI968" s="170"/>
      <c r="DJ968" s="170"/>
      <c r="DK968" s="170"/>
      <c r="DL968" s="223"/>
    </row>
    <row r="969" spans="97:116" ht="15.75">
      <c r="CS969" s="170"/>
      <c r="CT969" s="170"/>
      <c r="CU969" s="170"/>
      <c r="CV969" s="170"/>
      <c r="CW969" s="170"/>
      <c r="CX969" s="170"/>
      <c r="CY969" s="170"/>
      <c r="CZ969" s="170"/>
      <c r="DA969" s="170"/>
      <c r="DB969" s="170"/>
      <c r="DC969" s="170"/>
      <c r="DD969" s="170"/>
      <c r="DE969" s="170"/>
      <c r="DF969" s="170"/>
      <c r="DG969" s="170"/>
      <c r="DH969" s="170"/>
      <c r="DI969" s="170"/>
      <c r="DJ969" s="170"/>
      <c r="DK969" s="170"/>
      <c r="DL969" s="223"/>
    </row>
    <row r="970" spans="97:116" ht="15.75">
      <c r="CS970" s="170"/>
      <c r="CT970" s="170"/>
      <c r="CU970" s="170"/>
      <c r="CV970" s="170"/>
      <c r="CW970" s="170"/>
      <c r="CX970" s="170"/>
      <c r="CY970" s="170"/>
      <c r="CZ970" s="170"/>
      <c r="DA970" s="170"/>
      <c r="DB970" s="170"/>
      <c r="DC970" s="170"/>
      <c r="DD970" s="170"/>
      <c r="DE970" s="170"/>
      <c r="DF970" s="170"/>
      <c r="DG970" s="170"/>
      <c r="DH970" s="170"/>
      <c r="DI970" s="170"/>
      <c r="DJ970" s="170"/>
      <c r="DK970" s="170"/>
      <c r="DL970" s="223"/>
    </row>
    <row r="971" spans="97:116" ht="15.75">
      <c r="CS971" s="170"/>
      <c r="CT971" s="170"/>
      <c r="CU971" s="170"/>
      <c r="CV971" s="170"/>
      <c r="CW971" s="170"/>
      <c r="CX971" s="170"/>
      <c r="CY971" s="170"/>
      <c r="CZ971" s="170"/>
      <c r="DA971" s="170"/>
      <c r="DB971" s="170"/>
      <c r="DC971" s="170"/>
      <c r="DD971" s="170"/>
      <c r="DE971" s="170"/>
      <c r="DF971" s="170"/>
      <c r="DG971" s="170"/>
      <c r="DH971" s="170"/>
      <c r="DI971" s="170"/>
      <c r="DJ971" s="170"/>
      <c r="DK971" s="170"/>
      <c r="DL971" s="223"/>
    </row>
    <row r="972" spans="97:116" ht="15.75">
      <c r="CS972" s="170"/>
      <c r="CT972" s="170"/>
      <c r="CU972" s="170"/>
      <c r="CV972" s="170"/>
      <c r="CW972" s="170"/>
      <c r="CX972" s="170"/>
      <c r="CY972" s="170"/>
      <c r="CZ972" s="170"/>
      <c r="DA972" s="170"/>
      <c r="DB972" s="170"/>
      <c r="DC972" s="170"/>
      <c r="DD972" s="170"/>
      <c r="DE972" s="170"/>
      <c r="DF972" s="170"/>
      <c r="DG972" s="170"/>
      <c r="DH972" s="170"/>
      <c r="DI972" s="170"/>
      <c r="DJ972" s="170"/>
      <c r="DK972" s="170"/>
      <c r="DL972" s="223"/>
    </row>
    <row r="973" spans="97:116" ht="15.75">
      <c r="CS973" s="170"/>
      <c r="CT973" s="170"/>
      <c r="CU973" s="170"/>
      <c r="CV973" s="170"/>
      <c r="CW973" s="170"/>
      <c r="CX973" s="170"/>
      <c r="CY973" s="170"/>
      <c r="CZ973" s="170"/>
      <c r="DA973" s="170"/>
      <c r="DB973" s="170"/>
      <c r="DC973" s="170"/>
      <c r="DD973" s="170"/>
      <c r="DE973" s="170"/>
      <c r="DF973" s="170"/>
      <c r="DG973" s="170"/>
      <c r="DH973" s="170"/>
      <c r="DI973" s="170"/>
      <c r="DJ973" s="170"/>
      <c r="DK973" s="170"/>
      <c r="DL973" s="223"/>
    </row>
    <row r="974" spans="97:116" ht="15.75">
      <c r="CS974" s="170"/>
      <c r="CT974" s="170"/>
      <c r="CU974" s="170"/>
      <c r="CV974" s="170"/>
      <c r="CW974" s="170"/>
      <c r="CX974" s="170"/>
      <c r="CY974" s="170"/>
      <c r="CZ974" s="170"/>
      <c r="DA974" s="170"/>
      <c r="DB974" s="170"/>
      <c r="DC974" s="170"/>
      <c r="DD974" s="170"/>
      <c r="DE974" s="170"/>
      <c r="DF974" s="170"/>
      <c r="DG974" s="170"/>
      <c r="DH974" s="170"/>
      <c r="DI974" s="170"/>
      <c r="DJ974" s="170"/>
      <c r="DK974" s="170"/>
      <c r="DL974" s="223"/>
    </row>
    <row r="975" spans="97:116" ht="15.75">
      <c r="CS975" s="170"/>
      <c r="CT975" s="170"/>
      <c r="CU975" s="170"/>
      <c r="CV975" s="170"/>
      <c r="CW975" s="170"/>
      <c r="CX975" s="170"/>
      <c r="CY975" s="170"/>
      <c r="CZ975" s="170"/>
      <c r="DA975" s="170"/>
      <c r="DB975" s="170"/>
      <c r="DC975" s="170"/>
      <c r="DD975" s="170"/>
      <c r="DE975" s="170"/>
      <c r="DF975" s="170"/>
      <c r="DG975" s="170"/>
      <c r="DH975" s="170"/>
      <c r="DI975" s="170"/>
      <c r="DJ975" s="170"/>
      <c r="DK975" s="170"/>
      <c r="DL975" s="223"/>
    </row>
    <row r="976" spans="97:116" ht="15.75">
      <c r="CS976" s="170"/>
      <c r="CT976" s="170"/>
      <c r="CU976" s="170"/>
      <c r="CV976" s="170"/>
      <c r="CW976" s="170"/>
      <c r="CX976" s="170"/>
      <c r="CY976" s="170"/>
      <c r="CZ976" s="170"/>
      <c r="DA976" s="170"/>
      <c r="DB976" s="170"/>
      <c r="DC976" s="170"/>
      <c r="DD976" s="170"/>
      <c r="DE976" s="170"/>
      <c r="DF976" s="170"/>
      <c r="DG976" s="170"/>
      <c r="DH976" s="170"/>
      <c r="DI976" s="170"/>
      <c r="DJ976" s="170"/>
      <c r="DK976" s="170"/>
      <c r="DL976" s="223"/>
    </row>
    <row r="977" spans="97:116" ht="15.75">
      <c r="CS977" s="170"/>
      <c r="CT977" s="170"/>
      <c r="CU977" s="170"/>
      <c r="CV977" s="170"/>
      <c r="CW977" s="170"/>
      <c r="CX977" s="170"/>
      <c r="CY977" s="170"/>
      <c r="CZ977" s="170"/>
      <c r="DA977" s="170"/>
      <c r="DB977" s="170"/>
      <c r="DC977" s="170"/>
      <c r="DD977" s="170"/>
      <c r="DE977" s="170"/>
      <c r="DF977" s="170"/>
      <c r="DG977" s="170"/>
      <c r="DH977" s="170"/>
      <c r="DI977" s="170"/>
      <c r="DJ977" s="170"/>
      <c r="DK977" s="170"/>
      <c r="DL977" s="223"/>
    </row>
    <row r="978" spans="97:116" ht="15.75">
      <c r="CS978" s="170"/>
      <c r="CT978" s="170"/>
      <c r="CU978" s="170"/>
      <c r="CV978" s="170"/>
      <c r="CW978" s="170"/>
      <c r="CX978" s="170"/>
      <c r="CY978" s="170"/>
      <c r="CZ978" s="170"/>
      <c r="DA978" s="170"/>
      <c r="DB978" s="170"/>
      <c r="DC978" s="170"/>
      <c r="DD978" s="170"/>
      <c r="DE978" s="170"/>
      <c r="DF978" s="170"/>
      <c r="DG978" s="170"/>
      <c r="DH978" s="170"/>
      <c r="DI978" s="170"/>
      <c r="DJ978" s="170"/>
      <c r="DK978" s="170"/>
      <c r="DL978" s="223"/>
    </row>
    <row r="979" spans="97:116" ht="15.75">
      <c r="CS979" s="170"/>
      <c r="CT979" s="170"/>
      <c r="CU979" s="170"/>
      <c r="CV979" s="170"/>
      <c r="CW979" s="170"/>
      <c r="CX979" s="170"/>
      <c r="CY979" s="170"/>
      <c r="CZ979" s="170"/>
      <c r="DA979" s="170"/>
      <c r="DB979" s="170"/>
      <c r="DC979" s="170"/>
      <c r="DD979" s="170"/>
      <c r="DE979" s="170"/>
      <c r="DF979" s="170"/>
      <c r="DG979" s="170"/>
      <c r="DH979" s="170"/>
      <c r="DI979" s="170"/>
      <c r="DJ979" s="170"/>
      <c r="DK979" s="170"/>
      <c r="DL979" s="223"/>
    </row>
    <row r="980" spans="97:116" ht="15.75">
      <c r="CS980" s="170"/>
      <c r="CT980" s="170"/>
      <c r="CU980" s="170"/>
      <c r="CV980" s="170"/>
      <c r="CW980" s="170"/>
      <c r="CX980" s="170"/>
      <c r="CY980" s="170"/>
      <c r="CZ980" s="170"/>
      <c r="DA980" s="170"/>
      <c r="DB980" s="170"/>
      <c r="DC980" s="170"/>
      <c r="DD980" s="170"/>
      <c r="DE980" s="170"/>
      <c r="DF980" s="170"/>
      <c r="DG980" s="170"/>
      <c r="DH980" s="170"/>
      <c r="DI980" s="170"/>
      <c r="DJ980" s="170"/>
      <c r="DK980" s="170"/>
      <c r="DL980" s="223"/>
    </row>
    <row r="981" spans="97:116" ht="15.75">
      <c r="CS981" s="170"/>
      <c r="CT981" s="170"/>
      <c r="CU981" s="170"/>
      <c r="CV981" s="170"/>
      <c r="CW981" s="170"/>
      <c r="CX981" s="170"/>
      <c r="CY981" s="170"/>
      <c r="CZ981" s="170"/>
      <c r="DA981" s="170"/>
      <c r="DB981" s="170"/>
      <c r="DC981" s="170"/>
      <c r="DD981" s="170"/>
      <c r="DE981" s="170"/>
      <c r="DF981" s="170"/>
      <c r="DG981" s="170"/>
      <c r="DH981" s="170"/>
      <c r="DI981" s="170"/>
      <c r="DJ981" s="170"/>
      <c r="DK981" s="170"/>
      <c r="DL981" s="223"/>
    </row>
    <row r="982" spans="97:116" ht="15.75">
      <c r="CS982" s="170"/>
      <c r="CT982" s="170"/>
      <c r="CU982" s="170"/>
      <c r="CV982" s="170"/>
      <c r="CW982" s="170"/>
      <c r="CX982" s="170"/>
      <c r="CY982" s="170"/>
      <c r="CZ982" s="170"/>
      <c r="DA982" s="170"/>
      <c r="DB982" s="170"/>
      <c r="DC982" s="170"/>
      <c r="DD982" s="170"/>
      <c r="DE982" s="170"/>
      <c r="DF982" s="170"/>
      <c r="DG982" s="170"/>
      <c r="DH982" s="170"/>
      <c r="DI982" s="170"/>
      <c r="DJ982" s="170"/>
      <c r="DK982" s="170"/>
      <c r="DL982" s="223"/>
    </row>
    <row r="983" spans="97:116" ht="15.75">
      <c r="CS983" s="170"/>
      <c r="CT983" s="170"/>
      <c r="CU983" s="170"/>
      <c r="CV983" s="170"/>
      <c r="CW983" s="170"/>
      <c r="CX983" s="170"/>
      <c r="CY983" s="170"/>
      <c r="CZ983" s="170"/>
      <c r="DA983" s="170"/>
      <c r="DB983" s="170"/>
      <c r="DC983" s="170"/>
      <c r="DD983" s="170"/>
      <c r="DE983" s="170"/>
      <c r="DF983" s="170"/>
      <c r="DG983" s="170"/>
      <c r="DH983" s="170"/>
      <c r="DI983" s="170"/>
      <c r="DJ983" s="170"/>
      <c r="DK983" s="170"/>
      <c r="DL983" s="223"/>
    </row>
    <row r="984" spans="97:116" ht="15.75">
      <c r="CS984" s="170"/>
      <c r="CT984" s="170"/>
      <c r="CU984" s="170"/>
      <c r="CV984" s="170"/>
      <c r="CW984" s="170"/>
      <c r="CX984" s="170"/>
      <c r="CY984" s="170"/>
      <c r="CZ984" s="170"/>
      <c r="DA984" s="170"/>
      <c r="DB984" s="170"/>
      <c r="DC984" s="170"/>
      <c r="DD984" s="170"/>
      <c r="DE984" s="170"/>
      <c r="DF984" s="170"/>
      <c r="DG984" s="170"/>
      <c r="DH984" s="170"/>
      <c r="DI984" s="170"/>
      <c r="DJ984" s="170"/>
      <c r="DK984" s="170"/>
      <c r="DL984" s="223"/>
    </row>
    <row r="985" spans="97:116" ht="15.75">
      <c r="CS985" s="170"/>
      <c r="CT985" s="170"/>
      <c r="CU985" s="170"/>
      <c r="CV985" s="170"/>
      <c r="CW985" s="170"/>
      <c r="CX985" s="170"/>
      <c r="CY985" s="170"/>
      <c r="CZ985" s="170"/>
      <c r="DA985" s="170"/>
      <c r="DB985" s="170"/>
      <c r="DC985" s="170"/>
      <c r="DD985" s="170"/>
      <c r="DE985" s="170"/>
      <c r="DF985" s="170"/>
      <c r="DG985" s="170"/>
      <c r="DH985" s="170"/>
      <c r="DI985" s="170"/>
      <c r="DJ985" s="170"/>
      <c r="DK985" s="170"/>
      <c r="DL985" s="223"/>
    </row>
    <row r="986" spans="97:116" ht="15.75">
      <c r="CS986" s="170"/>
      <c r="CT986" s="170"/>
      <c r="CU986" s="170"/>
      <c r="CV986" s="170"/>
      <c r="CW986" s="170"/>
      <c r="CX986" s="170"/>
      <c r="CY986" s="170"/>
      <c r="CZ986" s="170"/>
      <c r="DA986" s="170"/>
      <c r="DB986" s="170"/>
      <c r="DC986" s="170"/>
      <c r="DD986" s="170"/>
      <c r="DE986" s="170"/>
      <c r="DF986" s="170"/>
      <c r="DG986" s="170"/>
      <c r="DH986" s="170"/>
      <c r="DI986" s="170"/>
      <c r="DJ986" s="170"/>
      <c r="DK986" s="170"/>
      <c r="DL986" s="223"/>
    </row>
    <row r="987" spans="97:116" ht="15.75">
      <c r="CS987" s="170"/>
      <c r="CT987" s="170"/>
      <c r="CU987" s="170"/>
      <c r="CV987" s="170"/>
      <c r="CW987" s="170"/>
      <c r="CX987" s="170"/>
      <c r="CY987" s="170"/>
      <c r="CZ987" s="170"/>
      <c r="DA987" s="170"/>
      <c r="DB987" s="170"/>
      <c r="DC987" s="170"/>
      <c r="DD987" s="170"/>
      <c r="DE987" s="170"/>
      <c r="DF987" s="170"/>
      <c r="DG987" s="170"/>
      <c r="DH987" s="170"/>
      <c r="DI987" s="170"/>
      <c r="DJ987" s="170"/>
      <c r="DK987" s="170"/>
      <c r="DL987" s="223"/>
    </row>
    <row r="988" spans="97:116" ht="15.75">
      <c r="CS988" s="170"/>
      <c r="CT988" s="170"/>
      <c r="CU988" s="170"/>
      <c r="CV988" s="170"/>
      <c r="CW988" s="170"/>
      <c r="CX988" s="170"/>
      <c r="CY988" s="170"/>
      <c r="CZ988" s="170"/>
      <c r="DA988" s="170"/>
      <c r="DB988" s="170"/>
      <c r="DC988" s="170"/>
      <c r="DD988" s="170"/>
      <c r="DE988" s="170"/>
      <c r="DF988" s="170"/>
      <c r="DG988" s="170"/>
      <c r="DH988" s="170"/>
      <c r="DI988" s="170"/>
      <c r="DJ988" s="170"/>
      <c r="DK988" s="170"/>
      <c r="DL988" s="223"/>
    </row>
    <row r="989" spans="97:116" ht="15.75">
      <c r="CS989" s="170"/>
      <c r="CT989" s="170"/>
      <c r="CU989" s="170"/>
      <c r="CV989" s="170"/>
      <c r="CW989" s="170"/>
      <c r="CX989" s="170"/>
      <c r="CY989" s="170"/>
      <c r="CZ989" s="170"/>
      <c r="DA989" s="170"/>
      <c r="DB989" s="170"/>
      <c r="DC989" s="170"/>
      <c r="DD989" s="170"/>
      <c r="DE989" s="170"/>
      <c r="DF989" s="170"/>
      <c r="DG989" s="170"/>
      <c r="DH989" s="170"/>
      <c r="DI989" s="170"/>
      <c r="DJ989" s="170"/>
      <c r="DK989" s="170"/>
      <c r="DL989" s="223"/>
    </row>
    <row r="990" spans="97:116" ht="15.75">
      <c r="CS990" s="170"/>
      <c r="CT990" s="170"/>
      <c r="CU990" s="170"/>
      <c r="CV990" s="170"/>
      <c r="CW990" s="170"/>
      <c r="CX990" s="170"/>
      <c r="CY990" s="170"/>
      <c r="CZ990" s="170"/>
      <c r="DA990" s="170"/>
      <c r="DB990" s="170"/>
      <c r="DC990" s="170"/>
      <c r="DD990" s="170"/>
      <c r="DE990" s="170"/>
      <c r="DF990" s="170"/>
      <c r="DG990" s="170"/>
      <c r="DH990" s="170"/>
      <c r="DI990" s="170"/>
      <c r="DJ990" s="170"/>
      <c r="DK990" s="170"/>
      <c r="DL990" s="223"/>
    </row>
    <row r="991" spans="97:116" ht="15.75">
      <c r="CS991" s="170"/>
      <c r="CT991" s="170"/>
      <c r="CU991" s="170"/>
      <c r="CV991" s="170"/>
      <c r="CW991" s="170"/>
      <c r="CX991" s="170"/>
      <c r="CY991" s="170"/>
      <c r="CZ991" s="170"/>
      <c r="DA991" s="170"/>
      <c r="DB991" s="170"/>
      <c r="DC991" s="170"/>
      <c r="DD991" s="170"/>
      <c r="DE991" s="170"/>
      <c r="DF991" s="170"/>
      <c r="DG991" s="170"/>
      <c r="DH991" s="170"/>
      <c r="DI991" s="170"/>
      <c r="DJ991" s="170"/>
      <c r="DK991" s="170"/>
      <c r="DL991" s="223"/>
    </row>
    <row r="992" spans="97:116" ht="15.75">
      <c r="CS992" s="170"/>
      <c r="CT992" s="170"/>
      <c r="CU992" s="170"/>
      <c r="CV992" s="170"/>
      <c r="CW992" s="170"/>
      <c r="CX992" s="170"/>
      <c r="CY992" s="170"/>
      <c r="CZ992" s="170"/>
      <c r="DA992" s="170"/>
      <c r="DB992" s="170"/>
      <c r="DC992" s="170"/>
      <c r="DD992" s="170"/>
      <c r="DE992" s="170"/>
      <c r="DF992" s="170"/>
      <c r="DG992" s="170"/>
      <c r="DH992" s="170"/>
      <c r="DI992" s="170"/>
      <c r="DJ992" s="170"/>
      <c r="DK992" s="170"/>
      <c r="DL992" s="223"/>
    </row>
    <row r="993" spans="97:116" ht="15.75">
      <c r="CS993" s="170"/>
      <c r="CT993" s="170"/>
      <c r="CU993" s="170"/>
      <c r="CV993" s="170"/>
      <c r="CW993" s="170"/>
      <c r="CX993" s="170"/>
      <c r="CY993" s="170"/>
      <c r="CZ993" s="170"/>
      <c r="DA993" s="170"/>
      <c r="DB993" s="170"/>
      <c r="DC993" s="170"/>
      <c r="DD993" s="170"/>
      <c r="DE993" s="170"/>
      <c r="DF993" s="170"/>
      <c r="DG993" s="170"/>
      <c r="DH993" s="170"/>
      <c r="DI993" s="170"/>
      <c r="DJ993" s="170"/>
      <c r="DK993" s="170"/>
      <c r="DL993" s="223"/>
    </row>
    <row r="994" spans="97:116" ht="15.75">
      <c r="CS994" s="170"/>
      <c r="CT994" s="170"/>
      <c r="CU994" s="170"/>
      <c r="CV994" s="170"/>
      <c r="CW994" s="170"/>
      <c r="CX994" s="170"/>
      <c r="CY994" s="170"/>
      <c r="CZ994" s="170"/>
      <c r="DA994" s="170"/>
      <c r="DB994" s="170"/>
      <c r="DC994" s="170"/>
      <c r="DD994" s="170"/>
      <c r="DE994" s="170"/>
      <c r="DF994" s="170"/>
      <c r="DG994" s="170"/>
      <c r="DH994" s="170"/>
      <c r="DI994" s="170"/>
      <c r="DJ994" s="170"/>
      <c r="DK994" s="170"/>
      <c r="DL994" s="223"/>
    </row>
    <row r="995" spans="97:116" ht="15.75">
      <c r="CS995" s="170"/>
      <c r="CT995" s="170"/>
      <c r="CU995" s="170"/>
      <c r="CV995" s="170"/>
      <c r="CW995" s="170"/>
      <c r="CX995" s="170"/>
      <c r="CY995" s="170"/>
      <c r="CZ995" s="170"/>
      <c r="DA995" s="170"/>
      <c r="DB995" s="170"/>
      <c r="DC995" s="170"/>
      <c r="DD995" s="170"/>
      <c r="DE995" s="170"/>
      <c r="DF995" s="170"/>
      <c r="DG995" s="170"/>
      <c r="DH995" s="170"/>
      <c r="DI995" s="170"/>
      <c r="DJ995" s="170"/>
      <c r="DK995" s="170"/>
      <c r="DL995" s="223"/>
    </row>
    <row r="996" spans="97:116" ht="15.75">
      <c r="CS996" s="170"/>
      <c r="CT996" s="170"/>
      <c r="CU996" s="170"/>
      <c r="CV996" s="170"/>
      <c r="CW996" s="170"/>
      <c r="CX996" s="170"/>
      <c r="CY996" s="170"/>
      <c r="CZ996" s="170"/>
      <c r="DA996" s="170"/>
      <c r="DB996" s="170"/>
      <c r="DC996" s="170"/>
      <c r="DD996" s="170"/>
      <c r="DE996" s="170"/>
      <c r="DF996" s="170"/>
      <c r="DG996" s="170"/>
      <c r="DH996" s="170"/>
      <c r="DI996" s="170"/>
      <c r="DJ996" s="170"/>
      <c r="DK996" s="170"/>
      <c r="DL996" s="223"/>
    </row>
    <row r="997" spans="97:116" ht="15.75">
      <c r="CS997" s="170"/>
      <c r="CT997" s="170"/>
      <c r="CU997" s="170"/>
      <c r="CV997" s="170"/>
      <c r="CW997" s="170"/>
      <c r="CX997" s="170"/>
      <c r="CY997" s="170"/>
      <c r="CZ997" s="170"/>
      <c r="DA997" s="170"/>
      <c r="DB997" s="170"/>
      <c r="DC997" s="170"/>
      <c r="DD997" s="170"/>
      <c r="DE997" s="170"/>
      <c r="DF997" s="170"/>
      <c r="DG997" s="170"/>
      <c r="DH997" s="170"/>
      <c r="DI997" s="170"/>
      <c r="DJ997" s="170"/>
      <c r="DK997" s="170"/>
      <c r="DL997" s="223"/>
    </row>
  </sheetData>
  <sheetProtection/>
  <mergeCells count="2101">
    <mergeCell ref="FK103:FK109"/>
    <mergeCell ref="FL103:FL109"/>
    <mergeCell ref="FM103:FM109"/>
    <mergeCell ref="FN103:FN109"/>
    <mergeCell ref="FO103:FO109"/>
    <mergeCell ref="FD103:FD109"/>
    <mergeCell ref="FE103:FE109"/>
    <mergeCell ref="FF103:FF109"/>
    <mergeCell ref="FG103:FG109"/>
    <mergeCell ref="FH103:FH109"/>
    <mergeCell ref="FI103:FI109"/>
    <mergeCell ref="EX103:EX109"/>
    <mergeCell ref="EY103:EY109"/>
    <mergeCell ref="EZ103:EZ109"/>
    <mergeCell ref="FA103:FA109"/>
    <mergeCell ref="FB103:FB109"/>
    <mergeCell ref="FC103:FC109"/>
    <mergeCell ref="FN101:FN102"/>
    <mergeCell ref="FO101:FO102"/>
    <mergeCell ref="EP103:EP109"/>
    <mergeCell ref="EQ103:EQ109"/>
    <mergeCell ref="ER103:ER109"/>
    <mergeCell ref="ES103:ES109"/>
    <mergeCell ref="ET103:ET109"/>
    <mergeCell ref="EU103:EU109"/>
    <mergeCell ref="EV103:EV109"/>
    <mergeCell ref="EW103:EW109"/>
    <mergeCell ref="FH101:FH102"/>
    <mergeCell ref="FI101:FI102"/>
    <mergeCell ref="FJ101:FJ102"/>
    <mergeCell ref="FK101:FK102"/>
    <mergeCell ref="FL101:FL102"/>
    <mergeCell ref="FM101:FM102"/>
    <mergeCell ref="FB101:FB102"/>
    <mergeCell ref="FC101:FC102"/>
    <mergeCell ref="FD101:FD102"/>
    <mergeCell ref="FE101:FE102"/>
    <mergeCell ref="FF101:FF102"/>
    <mergeCell ref="FG101:FG102"/>
    <mergeCell ref="EV101:EV102"/>
    <mergeCell ref="EW101:EW102"/>
    <mergeCell ref="EX101:EX102"/>
    <mergeCell ref="EY101:EY102"/>
    <mergeCell ref="EZ101:EZ102"/>
    <mergeCell ref="FA101:FA102"/>
    <mergeCell ref="EP101:EP102"/>
    <mergeCell ref="EQ101:EQ102"/>
    <mergeCell ref="ER101:ER102"/>
    <mergeCell ref="ES101:ES102"/>
    <mergeCell ref="ET101:ET102"/>
    <mergeCell ref="EU101:EU102"/>
    <mergeCell ref="FJ99:FJ100"/>
    <mergeCell ref="FK99:FK100"/>
    <mergeCell ref="FL99:FL100"/>
    <mergeCell ref="FM99:FM100"/>
    <mergeCell ref="FN99:FN100"/>
    <mergeCell ref="FO99:FO100"/>
    <mergeCell ref="FD99:FD100"/>
    <mergeCell ref="FE99:FE100"/>
    <mergeCell ref="FF99:FF100"/>
    <mergeCell ref="FG99:FG100"/>
    <mergeCell ref="FH99:FH100"/>
    <mergeCell ref="FI99:FI100"/>
    <mergeCell ref="EX99:EX100"/>
    <mergeCell ref="EY99:EY100"/>
    <mergeCell ref="EZ99:EZ100"/>
    <mergeCell ref="FA99:FA100"/>
    <mergeCell ref="FB99:FB100"/>
    <mergeCell ref="FC99:FC100"/>
    <mergeCell ref="FN95:FN98"/>
    <mergeCell ref="FO95:FO98"/>
    <mergeCell ref="EP99:EP100"/>
    <mergeCell ref="EQ99:EQ100"/>
    <mergeCell ref="ER99:ER100"/>
    <mergeCell ref="ES99:ES100"/>
    <mergeCell ref="ET99:ET100"/>
    <mergeCell ref="EU99:EU100"/>
    <mergeCell ref="EV99:EV100"/>
    <mergeCell ref="EW99:EW100"/>
    <mergeCell ref="FH95:FH98"/>
    <mergeCell ref="FI95:FI98"/>
    <mergeCell ref="FJ95:FJ98"/>
    <mergeCell ref="FK95:FK98"/>
    <mergeCell ref="FL95:FL98"/>
    <mergeCell ref="FM95:FM98"/>
    <mergeCell ref="FB95:FB98"/>
    <mergeCell ref="FC95:FC98"/>
    <mergeCell ref="FD95:FD98"/>
    <mergeCell ref="FE95:FE98"/>
    <mergeCell ref="FF95:FF98"/>
    <mergeCell ref="FG95:FG98"/>
    <mergeCell ref="EV95:EV98"/>
    <mergeCell ref="EW95:EW98"/>
    <mergeCell ref="EX95:EX98"/>
    <mergeCell ref="EY95:EY98"/>
    <mergeCell ref="EZ95:EZ98"/>
    <mergeCell ref="FA95:FA98"/>
    <mergeCell ref="EP92:EP94"/>
    <mergeCell ref="EY92:EY94"/>
    <mergeCell ref="EZ92:EZ94"/>
    <mergeCell ref="FL92:FL94"/>
    <mergeCell ref="EP95:EP98"/>
    <mergeCell ref="EQ95:EQ98"/>
    <mergeCell ref="ER95:ER98"/>
    <mergeCell ref="ES95:ES98"/>
    <mergeCell ref="ET95:ET98"/>
    <mergeCell ref="EU95:EU98"/>
    <mergeCell ref="FN78:FN85"/>
    <mergeCell ref="FO78:FO85"/>
    <mergeCell ref="EP86:EP91"/>
    <mergeCell ref="EY86:EY91"/>
    <mergeCell ref="EZ86:EZ91"/>
    <mergeCell ref="FL86:FL91"/>
    <mergeCell ref="FH78:FH85"/>
    <mergeCell ref="FI78:FI85"/>
    <mergeCell ref="FJ78:FJ85"/>
    <mergeCell ref="FK78:FK85"/>
    <mergeCell ref="FL78:FL85"/>
    <mergeCell ref="FM78:FM85"/>
    <mergeCell ref="FB78:FB85"/>
    <mergeCell ref="FC78:FC85"/>
    <mergeCell ref="FD78:FD85"/>
    <mergeCell ref="FE78:FE85"/>
    <mergeCell ref="FF78:FF85"/>
    <mergeCell ref="FG78:FG85"/>
    <mergeCell ref="EV78:EV85"/>
    <mergeCell ref="EW78:EW85"/>
    <mergeCell ref="EX78:EX85"/>
    <mergeCell ref="EY78:EY85"/>
    <mergeCell ref="EZ78:EZ85"/>
    <mergeCell ref="FA78:FA85"/>
    <mergeCell ref="EP73:EP77"/>
    <mergeCell ref="EY73:EY77"/>
    <mergeCell ref="EZ73:EZ77"/>
    <mergeCell ref="FL73:FL77"/>
    <mergeCell ref="EP78:EP85"/>
    <mergeCell ref="EQ78:EQ85"/>
    <mergeCell ref="ER78:ER85"/>
    <mergeCell ref="ES78:ES85"/>
    <mergeCell ref="ET78:ET85"/>
    <mergeCell ref="EU78:EU85"/>
    <mergeCell ref="FN65:FN67"/>
    <mergeCell ref="FO65:FO67"/>
    <mergeCell ref="EP68:EP72"/>
    <mergeCell ref="EY68:EY72"/>
    <mergeCell ref="EZ68:EZ72"/>
    <mergeCell ref="FL68:FL72"/>
    <mergeCell ref="FH65:FH67"/>
    <mergeCell ref="FI65:FI67"/>
    <mergeCell ref="FJ65:FJ67"/>
    <mergeCell ref="FK65:FK67"/>
    <mergeCell ref="FL65:FL67"/>
    <mergeCell ref="FM65:FM67"/>
    <mergeCell ref="FB65:FB67"/>
    <mergeCell ref="FC65:FC67"/>
    <mergeCell ref="FD65:FD67"/>
    <mergeCell ref="FE65:FE67"/>
    <mergeCell ref="FF65:FF67"/>
    <mergeCell ref="FG65:FG67"/>
    <mergeCell ref="EV65:EV67"/>
    <mergeCell ref="EW65:EW67"/>
    <mergeCell ref="EX65:EX67"/>
    <mergeCell ref="EY65:EY67"/>
    <mergeCell ref="EZ65:EZ67"/>
    <mergeCell ref="FA65:FA67"/>
    <mergeCell ref="EP65:EP67"/>
    <mergeCell ref="EQ65:EQ67"/>
    <mergeCell ref="ER65:ER67"/>
    <mergeCell ref="ES65:ES67"/>
    <mergeCell ref="ET65:ET67"/>
    <mergeCell ref="EU65:EU67"/>
    <mergeCell ref="EP60:EP62"/>
    <mergeCell ref="EY60:EY62"/>
    <mergeCell ref="EZ60:EZ62"/>
    <mergeCell ref="FL60:FL62"/>
    <mergeCell ref="EP63:EP64"/>
    <mergeCell ref="EY63:EY64"/>
    <mergeCell ref="EZ63:EZ64"/>
    <mergeCell ref="FL63:FL64"/>
    <mergeCell ref="FJ53:FJ58"/>
    <mergeCell ref="FK53:FK58"/>
    <mergeCell ref="FL53:FL58"/>
    <mergeCell ref="FM53:FM58"/>
    <mergeCell ref="FN53:FN58"/>
    <mergeCell ref="FO53:FO58"/>
    <mergeCell ref="FD53:FD58"/>
    <mergeCell ref="FE53:FE58"/>
    <mergeCell ref="FF53:FF58"/>
    <mergeCell ref="FG53:FG58"/>
    <mergeCell ref="FH53:FH58"/>
    <mergeCell ref="FI53:FI58"/>
    <mergeCell ref="EX53:EX58"/>
    <mergeCell ref="EY53:EY58"/>
    <mergeCell ref="EZ53:EZ58"/>
    <mergeCell ref="FA53:FA58"/>
    <mergeCell ref="FB53:FB58"/>
    <mergeCell ref="FC53:FC58"/>
    <mergeCell ref="FN49:FN52"/>
    <mergeCell ref="FO49:FO52"/>
    <mergeCell ref="EP53:EP58"/>
    <mergeCell ref="EQ53:EQ58"/>
    <mergeCell ref="ER53:ER58"/>
    <mergeCell ref="ES53:ES58"/>
    <mergeCell ref="ET53:ET58"/>
    <mergeCell ref="EU53:EU58"/>
    <mergeCell ref="EV53:EV58"/>
    <mergeCell ref="EW53:EW58"/>
    <mergeCell ref="FH49:FH52"/>
    <mergeCell ref="FI49:FI52"/>
    <mergeCell ref="FJ49:FJ52"/>
    <mergeCell ref="FK49:FK52"/>
    <mergeCell ref="FL49:FL52"/>
    <mergeCell ref="FM49:FM52"/>
    <mergeCell ref="FB49:FB52"/>
    <mergeCell ref="FC49:FC52"/>
    <mergeCell ref="FD49:FD52"/>
    <mergeCell ref="FE49:FE52"/>
    <mergeCell ref="FF49:FF52"/>
    <mergeCell ref="FG49:FG52"/>
    <mergeCell ref="EV49:EV52"/>
    <mergeCell ref="EW49:EW52"/>
    <mergeCell ref="EX49:EX52"/>
    <mergeCell ref="EY49:EY52"/>
    <mergeCell ref="EZ49:EZ52"/>
    <mergeCell ref="FA49:FA52"/>
    <mergeCell ref="FL44:FL48"/>
    <mergeCell ref="FM44:FM48"/>
    <mergeCell ref="FN44:FN48"/>
    <mergeCell ref="FO44:FO48"/>
    <mergeCell ref="EP49:EP52"/>
    <mergeCell ref="EQ49:EQ52"/>
    <mergeCell ref="ER49:ER52"/>
    <mergeCell ref="ES49:ES52"/>
    <mergeCell ref="ET49:ET52"/>
    <mergeCell ref="EU49:EU52"/>
    <mergeCell ref="FF44:FF48"/>
    <mergeCell ref="FG44:FG48"/>
    <mergeCell ref="FH44:FH48"/>
    <mergeCell ref="FI44:FI48"/>
    <mergeCell ref="FJ44:FJ48"/>
    <mergeCell ref="FK44:FK48"/>
    <mergeCell ref="EZ44:EZ48"/>
    <mergeCell ref="FA44:FA48"/>
    <mergeCell ref="FB44:FB48"/>
    <mergeCell ref="FC44:FC48"/>
    <mergeCell ref="FD44:FD48"/>
    <mergeCell ref="FE44:FE48"/>
    <mergeCell ref="ET44:ET48"/>
    <mergeCell ref="EU44:EU48"/>
    <mergeCell ref="EV44:EV48"/>
    <mergeCell ref="EW44:EW48"/>
    <mergeCell ref="EX44:EX48"/>
    <mergeCell ref="EY44:EY48"/>
    <mergeCell ref="EM103:EM109"/>
    <mergeCell ref="EN103:EN109"/>
    <mergeCell ref="EP25:EP43"/>
    <mergeCell ref="EY25:EY43"/>
    <mergeCell ref="EZ25:EZ43"/>
    <mergeCell ref="FL25:FL43"/>
    <mergeCell ref="EP44:EP48"/>
    <mergeCell ref="EQ44:EQ48"/>
    <mergeCell ref="ER44:ER48"/>
    <mergeCell ref="ES44:ES48"/>
    <mergeCell ref="EG103:EG109"/>
    <mergeCell ref="EH103:EH109"/>
    <mergeCell ref="EI103:EI109"/>
    <mergeCell ref="EJ103:EJ109"/>
    <mergeCell ref="EK103:EK109"/>
    <mergeCell ref="EL103:EL109"/>
    <mergeCell ref="EA103:EA109"/>
    <mergeCell ref="EB103:EB109"/>
    <mergeCell ref="EC103:EC109"/>
    <mergeCell ref="ED103:ED109"/>
    <mergeCell ref="EE103:EE109"/>
    <mergeCell ref="EF103:EF109"/>
    <mergeCell ref="DU103:DU109"/>
    <mergeCell ref="DV103:DV109"/>
    <mergeCell ref="DW103:DW109"/>
    <mergeCell ref="DX103:DX109"/>
    <mergeCell ref="DY103:DY109"/>
    <mergeCell ref="DZ103:DZ109"/>
    <mergeCell ref="EM101:EM102"/>
    <mergeCell ref="EN101:EN102"/>
    <mergeCell ref="DM103:DM109"/>
    <mergeCell ref="DN103:DN109"/>
    <mergeCell ref="DO103:DO109"/>
    <mergeCell ref="DP103:DP109"/>
    <mergeCell ref="DQ103:DQ109"/>
    <mergeCell ref="DR103:DR109"/>
    <mergeCell ref="DS103:DS109"/>
    <mergeCell ref="DT103:DT109"/>
    <mergeCell ref="EG101:EG102"/>
    <mergeCell ref="EH101:EH102"/>
    <mergeCell ref="EI101:EI102"/>
    <mergeCell ref="EJ101:EJ102"/>
    <mergeCell ref="EK101:EK102"/>
    <mergeCell ref="EL101:EL102"/>
    <mergeCell ref="EA101:EA102"/>
    <mergeCell ref="EB101:EB102"/>
    <mergeCell ref="EC101:EC102"/>
    <mergeCell ref="ED101:ED102"/>
    <mergeCell ref="EE101:EE102"/>
    <mergeCell ref="EF101:EF102"/>
    <mergeCell ref="DU101:DU102"/>
    <mergeCell ref="DV101:DV102"/>
    <mergeCell ref="DW101:DW102"/>
    <mergeCell ref="DX101:DX102"/>
    <mergeCell ref="DY101:DY102"/>
    <mergeCell ref="DZ101:DZ102"/>
    <mergeCell ref="EM99:EM100"/>
    <mergeCell ref="EN99:EN100"/>
    <mergeCell ref="DM101:DM102"/>
    <mergeCell ref="DN101:DN102"/>
    <mergeCell ref="DO101:DO102"/>
    <mergeCell ref="DP101:DP102"/>
    <mergeCell ref="DQ101:DQ102"/>
    <mergeCell ref="DR101:DR102"/>
    <mergeCell ref="DS101:DS102"/>
    <mergeCell ref="DT101:DT102"/>
    <mergeCell ref="EG99:EG100"/>
    <mergeCell ref="EH99:EH100"/>
    <mergeCell ref="EI99:EI100"/>
    <mergeCell ref="EJ99:EJ100"/>
    <mergeCell ref="EK99:EK100"/>
    <mergeCell ref="EL99:EL100"/>
    <mergeCell ref="EA99:EA100"/>
    <mergeCell ref="EB99:EB100"/>
    <mergeCell ref="EC99:EC100"/>
    <mergeCell ref="ED99:ED100"/>
    <mergeCell ref="EE99:EE100"/>
    <mergeCell ref="EF99:EF100"/>
    <mergeCell ref="DU99:DU100"/>
    <mergeCell ref="DV99:DV100"/>
    <mergeCell ref="DW99:DW100"/>
    <mergeCell ref="DX99:DX100"/>
    <mergeCell ref="DY99:DY100"/>
    <mergeCell ref="DZ99:DZ100"/>
    <mergeCell ref="EM95:EM98"/>
    <mergeCell ref="EN95:EN98"/>
    <mergeCell ref="DM99:DM100"/>
    <mergeCell ref="DN99:DN100"/>
    <mergeCell ref="DO99:DO100"/>
    <mergeCell ref="DP99:DP100"/>
    <mergeCell ref="DQ99:DQ100"/>
    <mergeCell ref="DR99:DR100"/>
    <mergeCell ref="DS99:DS100"/>
    <mergeCell ref="DT99:DT100"/>
    <mergeCell ref="EG95:EG98"/>
    <mergeCell ref="EH95:EH98"/>
    <mergeCell ref="EI95:EI98"/>
    <mergeCell ref="EJ95:EJ98"/>
    <mergeCell ref="EK95:EK98"/>
    <mergeCell ref="EL95:EL98"/>
    <mergeCell ref="EA95:EA98"/>
    <mergeCell ref="EB95:EB98"/>
    <mergeCell ref="EC95:EC98"/>
    <mergeCell ref="ED95:ED98"/>
    <mergeCell ref="EE95:EE98"/>
    <mergeCell ref="EF95:EF98"/>
    <mergeCell ref="DU95:DU98"/>
    <mergeCell ref="DV95:DV98"/>
    <mergeCell ref="DW95:DW98"/>
    <mergeCell ref="DX95:DX98"/>
    <mergeCell ref="DY95:DY98"/>
    <mergeCell ref="DZ95:DZ98"/>
    <mergeCell ref="EM92:EM94"/>
    <mergeCell ref="EN92:EN94"/>
    <mergeCell ref="DM95:DM98"/>
    <mergeCell ref="DN95:DN98"/>
    <mergeCell ref="DO95:DO98"/>
    <mergeCell ref="DP95:DP98"/>
    <mergeCell ref="DQ95:DQ98"/>
    <mergeCell ref="DR95:DR98"/>
    <mergeCell ref="DS95:DS98"/>
    <mergeCell ref="DT95:DT98"/>
    <mergeCell ref="EG92:EG94"/>
    <mergeCell ref="EH92:EH94"/>
    <mergeCell ref="EI92:EI94"/>
    <mergeCell ref="EJ92:EJ94"/>
    <mergeCell ref="EK92:EK94"/>
    <mergeCell ref="EL92:EL94"/>
    <mergeCell ref="EA92:EA94"/>
    <mergeCell ref="EB92:EB94"/>
    <mergeCell ref="EC92:EC94"/>
    <mergeCell ref="ED92:ED94"/>
    <mergeCell ref="EE92:EE94"/>
    <mergeCell ref="EF92:EF94"/>
    <mergeCell ref="DU92:DU94"/>
    <mergeCell ref="DV92:DV94"/>
    <mergeCell ref="DW92:DW94"/>
    <mergeCell ref="DX92:DX94"/>
    <mergeCell ref="DY92:DY94"/>
    <mergeCell ref="DZ92:DZ94"/>
    <mergeCell ref="EM86:EM91"/>
    <mergeCell ref="EN86:EN91"/>
    <mergeCell ref="DM92:DM94"/>
    <mergeCell ref="DN92:DN94"/>
    <mergeCell ref="DO92:DO94"/>
    <mergeCell ref="DP92:DP94"/>
    <mergeCell ref="DQ92:DQ94"/>
    <mergeCell ref="DR92:DR94"/>
    <mergeCell ref="DS92:DS94"/>
    <mergeCell ref="DT92:DT94"/>
    <mergeCell ref="EG86:EG91"/>
    <mergeCell ref="EH86:EH91"/>
    <mergeCell ref="EI86:EI91"/>
    <mergeCell ref="EJ86:EJ91"/>
    <mergeCell ref="EK86:EK91"/>
    <mergeCell ref="EL86:EL91"/>
    <mergeCell ref="EA86:EA91"/>
    <mergeCell ref="EB86:EB91"/>
    <mergeCell ref="EC86:EC91"/>
    <mergeCell ref="ED86:ED91"/>
    <mergeCell ref="EE86:EE91"/>
    <mergeCell ref="EF86:EF91"/>
    <mergeCell ref="DU86:DU91"/>
    <mergeCell ref="DV86:DV91"/>
    <mergeCell ref="DW86:DW91"/>
    <mergeCell ref="DX86:DX91"/>
    <mergeCell ref="DY86:DY91"/>
    <mergeCell ref="DZ86:DZ91"/>
    <mergeCell ref="EM78:EM85"/>
    <mergeCell ref="EN78:EN85"/>
    <mergeCell ref="DM86:DM91"/>
    <mergeCell ref="DN86:DN91"/>
    <mergeCell ref="DO86:DO91"/>
    <mergeCell ref="DP86:DP91"/>
    <mergeCell ref="DQ86:DQ91"/>
    <mergeCell ref="DR86:DR91"/>
    <mergeCell ref="DS86:DS91"/>
    <mergeCell ref="DT86:DT91"/>
    <mergeCell ref="EG78:EG85"/>
    <mergeCell ref="EH78:EH85"/>
    <mergeCell ref="EI78:EI85"/>
    <mergeCell ref="EJ78:EJ85"/>
    <mergeCell ref="EK78:EK85"/>
    <mergeCell ref="EL78:EL85"/>
    <mergeCell ref="EA78:EA85"/>
    <mergeCell ref="EB78:EB85"/>
    <mergeCell ref="EC78:EC85"/>
    <mergeCell ref="ED78:ED85"/>
    <mergeCell ref="EE78:EE85"/>
    <mergeCell ref="EF78:EF85"/>
    <mergeCell ref="DU78:DU85"/>
    <mergeCell ref="DV78:DV85"/>
    <mergeCell ref="DW78:DW85"/>
    <mergeCell ref="DX78:DX85"/>
    <mergeCell ref="DY78:DY85"/>
    <mergeCell ref="DZ78:DZ85"/>
    <mergeCell ref="EM73:EM77"/>
    <mergeCell ref="EN73:EN77"/>
    <mergeCell ref="DM78:DM85"/>
    <mergeCell ref="DN78:DN85"/>
    <mergeCell ref="DO78:DO85"/>
    <mergeCell ref="DP78:DP85"/>
    <mergeCell ref="DQ78:DQ85"/>
    <mergeCell ref="DR78:DR85"/>
    <mergeCell ref="DS78:DS85"/>
    <mergeCell ref="DT78:DT85"/>
    <mergeCell ref="EG73:EG77"/>
    <mergeCell ref="EH73:EH77"/>
    <mergeCell ref="EI73:EI77"/>
    <mergeCell ref="EJ73:EJ77"/>
    <mergeCell ref="EK73:EK77"/>
    <mergeCell ref="EL73:EL77"/>
    <mergeCell ref="EA73:EA77"/>
    <mergeCell ref="EB73:EB77"/>
    <mergeCell ref="EC73:EC77"/>
    <mergeCell ref="ED73:ED77"/>
    <mergeCell ref="EE73:EE77"/>
    <mergeCell ref="EF73:EF77"/>
    <mergeCell ref="DU73:DU77"/>
    <mergeCell ref="DV73:DV77"/>
    <mergeCell ref="DW73:DW77"/>
    <mergeCell ref="DX73:DX77"/>
    <mergeCell ref="DY73:DY77"/>
    <mergeCell ref="DZ73:DZ77"/>
    <mergeCell ref="EM68:EM72"/>
    <mergeCell ref="EN68:EN72"/>
    <mergeCell ref="DM73:DM77"/>
    <mergeCell ref="DN73:DN77"/>
    <mergeCell ref="DO73:DO77"/>
    <mergeCell ref="DP73:DP77"/>
    <mergeCell ref="DQ73:DQ77"/>
    <mergeCell ref="DR73:DR77"/>
    <mergeCell ref="DS73:DS77"/>
    <mergeCell ref="DT73:DT77"/>
    <mergeCell ref="EG68:EG72"/>
    <mergeCell ref="EH68:EH72"/>
    <mergeCell ref="EI68:EI72"/>
    <mergeCell ref="EJ68:EJ72"/>
    <mergeCell ref="EK68:EK72"/>
    <mergeCell ref="EL68:EL72"/>
    <mergeCell ref="EA68:EA72"/>
    <mergeCell ref="EB68:EB72"/>
    <mergeCell ref="EC68:EC72"/>
    <mergeCell ref="ED68:ED72"/>
    <mergeCell ref="EE68:EE72"/>
    <mergeCell ref="EF68:EF72"/>
    <mergeCell ref="DU68:DU72"/>
    <mergeCell ref="DV68:DV72"/>
    <mergeCell ref="DW68:DW72"/>
    <mergeCell ref="DX68:DX72"/>
    <mergeCell ref="DY68:DY72"/>
    <mergeCell ref="DZ68:DZ72"/>
    <mergeCell ref="EM65:EM67"/>
    <mergeCell ref="EN65:EN67"/>
    <mergeCell ref="DM68:DM72"/>
    <mergeCell ref="DN68:DN72"/>
    <mergeCell ref="DO68:DO72"/>
    <mergeCell ref="DP68:DP72"/>
    <mergeCell ref="DQ68:DQ72"/>
    <mergeCell ref="DR68:DR72"/>
    <mergeCell ref="DS68:DS72"/>
    <mergeCell ref="DT68:DT72"/>
    <mergeCell ref="EG65:EG67"/>
    <mergeCell ref="EH65:EH67"/>
    <mergeCell ref="EI65:EI67"/>
    <mergeCell ref="EJ65:EJ67"/>
    <mergeCell ref="EK65:EK67"/>
    <mergeCell ref="EL65:EL67"/>
    <mergeCell ref="EA65:EA67"/>
    <mergeCell ref="EB65:EB67"/>
    <mergeCell ref="EC65:EC67"/>
    <mergeCell ref="ED65:ED67"/>
    <mergeCell ref="EE65:EE67"/>
    <mergeCell ref="EF65:EF67"/>
    <mergeCell ref="DU65:DU67"/>
    <mergeCell ref="DV65:DV67"/>
    <mergeCell ref="DW65:DW67"/>
    <mergeCell ref="DX65:DX67"/>
    <mergeCell ref="DY65:DY67"/>
    <mergeCell ref="DZ65:DZ67"/>
    <mergeCell ref="EM63:EM64"/>
    <mergeCell ref="EN63:EN64"/>
    <mergeCell ref="DM65:DM67"/>
    <mergeCell ref="DN65:DN67"/>
    <mergeCell ref="DO65:DO67"/>
    <mergeCell ref="DP65:DP67"/>
    <mergeCell ref="DQ65:DQ67"/>
    <mergeCell ref="DR65:DR67"/>
    <mergeCell ref="DS65:DS67"/>
    <mergeCell ref="DT65:DT67"/>
    <mergeCell ref="EG63:EG64"/>
    <mergeCell ref="EH63:EH64"/>
    <mergeCell ref="EI63:EI64"/>
    <mergeCell ref="EJ63:EJ64"/>
    <mergeCell ref="EK63:EK64"/>
    <mergeCell ref="EL63:EL64"/>
    <mergeCell ref="EA63:EA64"/>
    <mergeCell ref="EB63:EB64"/>
    <mergeCell ref="EC63:EC64"/>
    <mergeCell ref="ED63:ED64"/>
    <mergeCell ref="EE63:EE64"/>
    <mergeCell ref="EF63:EF64"/>
    <mergeCell ref="DU63:DU64"/>
    <mergeCell ref="DV63:DV64"/>
    <mergeCell ref="DW63:DW64"/>
    <mergeCell ref="DX63:DX64"/>
    <mergeCell ref="DY63:DY64"/>
    <mergeCell ref="DZ63:DZ64"/>
    <mergeCell ref="EM60:EM62"/>
    <mergeCell ref="EN60:EN62"/>
    <mergeCell ref="DM63:DM64"/>
    <mergeCell ref="DN63:DN64"/>
    <mergeCell ref="DO63:DO64"/>
    <mergeCell ref="DP63:DP64"/>
    <mergeCell ref="DQ63:DQ64"/>
    <mergeCell ref="DR63:DR64"/>
    <mergeCell ref="DS63:DS64"/>
    <mergeCell ref="DT63:DT64"/>
    <mergeCell ref="EG60:EG62"/>
    <mergeCell ref="EH60:EH62"/>
    <mergeCell ref="EI60:EI62"/>
    <mergeCell ref="EJ60:EJ62"/>
    <mergeCell ref="EK60:EK62"/>
    <mergeCell ref="EL60:EL62"/>
    <mergeCell ref="EA60:EA62"/>
    <mergeCell ref="EB60:EB62"/>
    <mergeCell ref="EC60:EC62"/>
    <mergeCell ref="ED60:ED62"/>
    <mergeCell ref="EE60:EE62"/>
    <mergeCell ref="EF60:EF62"/>
    <mergeCell ref="DU60:DU62"/>
    <mergeCell ref="DV60:DV62"/>
    <mergeCell ref="DW60:DW62"/>
    <mergeCell ref="DX60:DX62"/>
    <mergeCell ref="DY60:DY62"/>
    <mergeCell ref="DZ60:DZ62"/>
    <mergeCell ref="EM53:EM58"/>
    <mergeCell ref="EN53:EN58"/>
    <mergeCell ref="DM60:DM62"/>
    <mergeCell ref="DN60:DN62"/>
    <mergeCell ref="DO60:DO62"/>
    <mergeCell ref="DP60:DP62"/>
    <mergeCell ref="DQ60:DQ62"/>
    <mergeCell ref="DR60:DR62"/>
    <mergeCell ref="DS60:DS62"/>
    <mergeCell ref="DT60:DT62"/>
    <mergeCell ref="EG53:EG58"/>
    <mergeCell ref="EH53:EH58"/>
    <mergeCell ref="EI53:EI58"/>
    <mergeCell ref="EJ53:EJ58"/>
    <mergeCell ref="EK53:EK58"/>
    <mergeCell ref="EL53:EL58"/>
    <mergeCell ref="EA53:EA58"/>
    <mergeCell ref="EB53:EB58"/>
    <mergeCell ref="EC53:EC58"/>
    <mergeCell ref="ED53:ED58"/>
    <mergeCell ref="EE53:EE58"/>
    <mergeCell ref="EF53:EF58"/>
    <mergeCell ref="DU53:DU58"/>
    <mergeCell ref="DV53:DV58"/>
    <mergeCell ref="DW53:DW58"/>
    <mergeCell ref="DX53:DX58"/>
    <mergeCell ref="DY53:DY58"/>
    <mergeCell ref="DZ53:DZ58"/>
    <mergeCell ref="EM49:EM52"/>
    <mergeCell ref="EN49:EN52"/>
    <mergeCell ref="DM53:DM58"/>
    <mergeCell ref="DN53:DN58"/>
    <mergeCell ref="DO53:DO58"/>
    <mergeCell ref="DP53:DP58"/>
    <mergeCell ref="DQ53:DQ58"/>
    <mergeCell ref="DR53:DR58"/>
    <mergeCell ref="DS53:DS58"/>
    <mergeCell ref="DT53:DT58"/>
    <mergeCell ref="EG49:EG52"/>
    <mergeCell ref="EH49:EH52"/>
    <mergeCell ref="EI49:EI52"/>
    <mergeCell ref="EJ49:EJ52"/>
    <mergeCell ref="EK49:EK52"/>
    <mergeCell ref="EL49:EL52"/>
    <mergeCell ref="EA49:EA52"/>
    <mergeCell ref="EB49:EB52"/>
    <mergeCell ref="EC49:EC52"/>
    <mergeCell ref="ED49:ED52"/>
    <mergeCell ref="EE49:EE52"/>
    <mergeCell ref="EF49:EF52"/>
    <mergeCell ref="DU49:DU52"/>
    <mergeCell ref="DV49:DV52"/>
    <mergeCell ref="DW49:DW52"/>
    <mergeCell ref="DX49:DX52"/>
    <mergeCell ref="DY49:DY52"/>
    <mergeCell ref="DZ49:DZ52"/>
    <mergeCell ref="EM44:EM48"/>
    <mergeCell ref="EN44:EN48"/>
    <mergeCell ref="DM49:DM52"/>
    <mergeCell ref="DN49:DN52"/>
    <mergeCell ref="DO49:DO52"/>
    <mergeCell ref="DP49:DP52"/>
    <mergeCell ref="DQ49:DQ52"/>
    <mergeCell ref="DR49:DR52"/>
    <mergeCell ref="DS49:DS52"/>
    <mergeCell ref="DT49:DT52"/>
    <mergeCell ref="EG44:EG48"/>
    <mergeCell ref="EH44:EH48"/>
    <mergeCell ref="EI44:EI48"/>
    <mergeCell ref="EJ44:EJ48"/>
    <mergeCell ref="EK44:EK48"/>
    <mergeCell ref="EL44:EL48"/>
    <mergeCell ref="EA44:EA48"/>
    <mergeCell ref="EB44:EB48"/>
    <mergeCell ref="EC44:EC48"/>
    <mergeCell ref="ED44:ED48"/>
    <mergeCell ref="EE44:EE48"/>
    <mergeCell ref="EF44:EF48"/>
    <mergeCell ref="DU44:DU48"/>
    <mergeCell ref="DV44:DV48"/>
    <mergeCell ref="DW44:DW48"/>
    <mergeCell ref="DX44:DX48"/>
    <mergeCell ref="DY44:DY48"/>
    <mergeCell ref="DZ44:DZ48"/>
    <mergeCell ref="EM25:EM43"/>
    <mergeCell ref="EN25:EN43"/>
    <mergeCell ref="DM44:DM48"/>
    <mergeCell ref="DN44:DN48"/>
    <mergeCell ref="DO44:DO48"/>
    <mergeCell ref="DP44:DP48"/>
    <mergeCell ref="DQ44:DQ48"/>
    <mergeCell ref="DR44:DR48"/>
    <mergeCell ref="DS44:DS48"/>
    <mergeCell ref="DT44:DT48"/>
    <mergeCell ref="EG25:EG43"/>
    <mergeCell ref="EH25:EH43"/>
    <mergeCell ref="EI25:EI43"/>
    <mergeCell ref="EJ25:EJ43"/>
    <mergeCell ref="EK25:EK43"/>
    <mergeCell ref="EL25:EL43"/>
    <mergeCell ref="EA25:EA43"/>
    <mergeCell ref="EB25:EB43"/>
    <mergeCell ref="EC25:EC43"/>
    <mergeCell ref="ED25:ED43"/>
    <mergeCell ref="EE25:EE43"/>
    <mergeCell ref="EF25:EF43"/>
    <mergeCell ref="DU25:DU43"/>
    <mergeCell ref="DV25:DV43"/>
    <mergeCell ref="DW25:DW43"/>
    <mergeCell ref="DX25:DX43"/>
    <mergeCell ref="DY25:DY43"/>
    <mergeCell ref="DZ25:DZ43"/>
    <mergeCell ref="DO25:DO43"/>
    <mergeCell ref="DP25:DP43"/>
    <mergeCell ref="DQ25:DQ43"/>
    <mergeCell ref="DR25:DR43"/>
    <mergeCell ref="DS25:DS43"/>
    <mergeCell ref="DT25:DT43"/>
    <mergeCell ref="CE68:CE72"/>
    <mergeCell ref="CE73:CE77"/>
    <mergeCell ref="CE86:CE91"/>
    <mergeCell ref="CE92:CE94"/>
    <mergeCell ref="DM25:DM43"/>
    <mergeCell ref="DN25:DN43"/>
    <mergeCell ref="FQ92:FQ94"/>
    <mergeCell ref="FQ95:FQ98"/>
    <mergeCell ref="FQ99:FQ100"/>
    <mergeCell ref="FQ101:FQ102"/>
    <mergeCell ref="FQ103:FQ109"/>
    <mergeCell ref="FQ63:FQ64"/>
    <mergeCell ref="FQ65:FQ67"/>
    <mergeCell ref="FQ68:FQ72"/>
    <mergeCell ref="FQ73:FQ77"/>
    <mergeCell ref="FQ78:FQ85"/>
    <mergeCell ref="FQ86:FQ91"/>
    <mergeCell ref="FQ25:FQ43"/>
    <mergeCell ref="FQ44:FQ48"/>
    <mergeCell ref="FQ49:FQ52"/>
    <mergeCell ref="FQ53:FQ58"/>
    <mergeCell ref="BA60:BA62"/>
    <mergeCell ref="BX60:BX62"/>
    <mergeCell ref="DL60:DL62"/>
    <mergeCell ref="EO60:EO62"/>
    <mergeCell ref="FP60:FP62"/>
    <mergeCell ref="FQ60:FQ62"/>
    <mergeCell ref="BA103:BA109"/>
    <mergeCell ref="BX103:BX109"/>
    <mergeCell ref="DL103:DL109"/>
    <mergeCell ref="AE103:AE109"/>
    <mergeCell ref="EO103:EO109"/>
    <mergeCell ref="FP103:FP109"/>
    <mergeCell ref="FP95:FP98"/>
    <mergeCell ref="BA99:BA100"/>
    <mergeCell ref="BX99:BX100"/>
    <mergeCell ref="DL99:DL100"/>
    <mergeCell ref="EO99:EO100"/>
    <mergeCell ref="FP99:FP100"/>
    <mergeCell ref="BA95:BA98"/>
    <mergeCell ref="BX95:BX98"/>
    <mergeCell ref="AE95:AE98"/>
    <mergeCell ref="AE99:AE100"/>
    <mergeCell ref="DL95:DL98"/>
    <mergeCell ref="EO95:EO98"/>
    <mergeCell ref="DH99:DH100"/>
    <mergeCell ref="BA101:BA102"/>
    <mergeCell ref="BX101:BX102"/>
    <mergeCell ref="DL101:DL102"/>
    <mergeCell ref="EO101:EO102"/>
    <mergeCell ref="FP101:FP102"/>
    <mergeCell ref="AE101:AE102"/>
    <mergeCell ref="DK101:DK102"/>
    <mergeCell ref="DB101:DB102"/>
    <mergeCell ref="DC101:DC102"/>
    <mergeCell ref="DD101:DD102"/>
    <mergeCell ref="AE78:AE85"/>
    <mergeCell ref="BA86:BA91"/>
    <mergeCell ref="BX86:BX91"/>
    <mergeCell ref="DL86:DL91"/>
    <mergeCell ref="EO86:EO91"/>
    <mergeCell ref="FP86:FP91"/>
    <mergeCell ref="FI86:FI91"/>
    <mergeCell ref="FJ86:FJ91"/>
    <mergeCell ref="FK86:FK91"/>
    <mergeCell ref="FM86:FM91"/>
    <mergeCell ref="BA92:BA94"/>
    <mergeCell ref="BX92:BX94"/>
    <mergeCell ref="DL92:DL94"/>
    <mergeCell ref="EO92:EO94"/>
    <mergeCell ref="FP92:FP94"/>
    <mergeCell ref="DL78:DL85"/>
    <mergeCell ref="FP78:FP85"/>
    <mergeCell ref="BX78:BX85"/>
    <mergeCell ref="EO78:EO85"/>
    <mergeCell ref="BA78:BA85"/>
    <mergeCell ref="DL68:DL72"/>
    <mergeCell ref="EO68:EO72"/>
    <mergeCell ref="FP68:FP72"/>
    <mergeCell ref="BA73:BA77"/>
    <mergeCell ref="BX73:BX77"/>
    <mergeCell ref="DL73:DL77"/>
    <mergeCell ref="FP73:FP77"/>
    <mergeCell ref="EO73:EO77"/>
    <mergeCell ref="FJ73:FJ77"/>
    <mergeCell ref="FK73:FK77"/>
    <mergeCell ref="EO63:EO64"/>
    <mergeCell ref="FP63:FP64"/>
    <mergeCell ref="BA65:BA67"/>
    <mergeCell ref="AE65:AE67"/>
    <mergeCell ref="BX65:BX67"/>
    <mergeCell ref="DL65:DL67"/>
    <mergeCell ref="EO65:EO67"/>
    <mergeCell ref="FP65:FP67"/>
    <mergeCell ref="FJ63:FJ64"/>
    <mergeCell ref="FK63:FK64"/>
    <mergeCell ref="DL49:DL52"/>
    <mergeCell ref="EO49:EO52"/>
    <mergeCell ref="FP49:FP52"/>
    <mergeCell ref="BA53:BA58"/>
    <mergeCell ref="AE53:AE58"/>
    <mergeCell ref="BX53:BX58"/>
    <mergeCell ref="DL53:DL58"/>
    <mergeCell ref="EO53:EO58"/>
    <mergeCell ref="FP53:FP58"/>
    <mergeCell ref="DK53:DK58"/>
    <mergeCell ref="DL25:DL43"/>
    <mergeCell ref="FP25:FP43"/>
    <mergeCell ref="BX25:BX43"/>
    <mergeCell ref="EO25:EO43"/>
    <mergeCell ref="BA44:BA48"/>
    <mergeCell ref="BX44:BX48"/>
    <mergeCell ref="DL44:DL48"/>
    <mergeCell ref="EO44:EO48"/>
    <mergeCell ref="FP44:FP48"/>
    <mergeCell ref="FJ25:FJ43"/>
    <mergeCell ref="FK92:FK94"/>
    <mergeCell ref="FM92:FM94"/>
    <mergeCell ref="FN92:FN94"/>
    <mergeCell ref="FO92:FO94"/>
    <mergeCell ref="FJ103:FJ109"/>
    <mergeCell ref="FE92:FE94"/>
    <mergeCell ref="FF92:FF94"/>
    <mergeCell ref="FG92:FG94"/>
    <mergeCell ref="FH92:FH94"/>
    <mergeCell ref="FI92:FI94"/>
    <mergeCell ref="FJ92:FJ94"/>
    <mergeCell ref="EW92:EW94"/>
    <mergeCell ref="EX92:EX94"/>
    <mergeCell ref="FA92:FA94"/>
    <mergeCell ref="FB92:FB94"/>
    <mergeCell ref="FC92:FC94"/>
    <mergeCell ref="FD92:FD94"/>
    <mergeCell ref="EQ92:EQ94"/>
    <mergeCell ref="ER92:ER94"/>
    <mergeCell ref="ES92:ES94"/>
    <mergeCell ref="ET92:ET94"/>
    <mergeCell ref="EU92:EU94"/>
    <mergeCell ref="EV92:EV94"/>
    <mergeCell ref="FN86:FN91"/>
    <mergeCell ref="FO86:FO91"/>
    <mergeCell ref="FC86:FC91"/>
    <mergeCell ref="FD86:FD91"/>
    <mergeCell ref="FE86:FE91"/>
    <mergeCell ref="FF86:FF91"/>
    <mergeCell ref="FG86:FG91"/>
    <mergeCell ref="FH86:FH91"/>
    <mergeCell ref="EU86:EU91"/>
    <mergeCell ref="EV86:EV91"/>
    <mergeCell ref="EW86:EW91"/>
    <mergeCell ref="EX86:EX91"/>
    <mergeCell ref="FA86:FA91"/>
    <mergeCell ref="FB86:FB91"/>
    <mergeCell ref="FM73:FM77"/>
    <mergeCell ref="FN73:FN77"/>
    <mergeCell ref="FO73:FO77"/>
    <mergeCell ref="FD73:FD77"/>
    <mergeCell ref="FE73:FE77"/>
    <mergeCell ref="FF73:FF77"/>
    <mergeCell ref="FG73:FG77"/>
    <mergeCell ref="FH73:FH77"/>
    <mergeCell ref="FI73:FI77"/>
    <mergeCell ref="EV73:EV77"/>
    <mergeCell ref="EW73:EW77"/>
    <mergeCell ref="EX73:EX77"/>
    <mergeCell ref="FA73:FA77"/>
    <mergeCell ref="FB73:FB77"/>
    <mergeCell ref="FC73:FC77"/>
    <mergeCell ref="FJ68:FJ72"/>
    <mergeCell ref="FK68:FK72"/>
    <mergeCell ref="FM68:FM72"/>
    <mergeCell ref="FN68:FN72"/>
    <mergeCell ref="FO68:FO72"/>
    <mergeCell ref="EQ73:EQ77"/>
    <mergeCell ref="ER73:ER77"/>
    <mergeCell ref="ES73:ES77"/>
    <mergeCell ref="ET73:ET77"/>
    <mergeCell ref="EU73:EU77"/>
    <mergeCell ref="FD68:FD72"/>
    <mergeCell ref="FE68:FE72"/>
    <mergeCell ref="FF68:FF72"/>
    <mergeCell ref="FG68:FG72"/>
    <mergeCell ref="FH68:FH72"/>
    <mergeCell ref="FI68:FI72"/>
    <mergeCell ref="EV68:EV72"/>
    <mergeCell ref="EW68:EW72"/>
    <mergeCell ref="EX68:EX72"/>
    <mergeCell ref="FA68:FA72"/>
    <mergeCell ref="FB68:FB72"/>
    <mergeCell ref="FC68:FC72"/>
    <mergeCell ref="FM63:FM64"/>
    <mergeCell ref="FN63:FN64"/>
    <mergeCell ref="FO63:FO64"/>
    <mergeCell ref="EQ68:EQ72"/>
    <mergeCell ref="ER68:ER72"/>
    <mergeCell ref="ES68:ES72"/>
    <mergeCell ref="ET68:ET72"/>
    <mergeCell ref="EU68:EU72"/>
    <mergeCell ref="FD63:FD64"/>
    <mergeCell ref="FE63:FE64"/>
    <mergeCell ref="FF63:FF64"/>
    <mergeCell ref="FG63:FG64"/>
    <mergeCell ref="FH63:FH64"/>
    <mergeCell ref="FI63:FI64"/>
    <mergeCell ref="EV63:EV64"/>
    <mergeCell ref="EW63:EW64"/>
    <mergeCell ref="EX63:EX64"/>
    <mergeCell ref="FA63:FA64"/>
    <mergeCell ref="FB63:FB64"/>
    <mergeCell ref="FC63:FC64"/>
    <mergeCell ref="FJ60:FJ62"/>
    <mergeCell ref="FK60:FK62"/>
    <mergeCell ref="FM60:FM62"/>
    <mergeCell ref="FN60:FN62"/>
    <mergeCell ref="FO60:FO62"/>
    <mergeCell ref="EQ63:EQ64"/>
    <mergeCell ref="ER63:ER64"/>
    <mergeCell ref="ES63:ES64"/>
    <mergeCell ref="ET63:ET64"/>
    <mergeCell ref="EU63:EU64"/>
    <mergeCell ref="FD60:FD62"/>
    <mergeCell ref="FE60:FE62"/>
    <mergeCell ref="FF60:FF62"/>
    <mergeCell ref="FG60:FG62"/>
    <mergeCell ref="FH60:FH62"/>
    <mergeCell ref="FI60:FI62"/>
    <mergeCell ref="EV60:EV62"/>
    <mergeCell ref="EW60:EW62"/>
    <mergeCell ref="EX60:EX62"/>
    <mergeCell ref="FA60:FA62"/>
    <mergeCell ref="FB60:FB62"/>
    <mergeCell ref="FC60:FC62"/>
    <mergeCell ref="FK25:FK43"/>
    <mergeCell ref="FM25:FM43"/>
    <mergeCell ref="FN25:FN43"/>
    <mergeCell ref="FO25:FO43"/>
    <mergeCell ref="EQ60:EQ62"/>
    <mergeCell ref="ER60:ER62"/>
    <mergeCell ref="ES60:ES62"/>
    <mergeCell ref="ET60:ET62"/>
    <mergeCell ref="EU60:EU62"/>
    <mergeCell ref="FD25:FD43"/>
    <mergeCell ref="FE25:FE43"/>
    <mergeCell ref="FF25:FF43"/>
    <mergeCell ref="FG25:FG43"/>
    <mergeCell ref="FH25:FH43"/>
    <mergeCell ref="FI25:FI43"/>
    <mergeCell ref="EV25:EV43"/>
    <mergeCell ref="EW25:EW43"/>
    <mergeCell ref="EX25:EX43"/>
    <mergeCell ref="FA25:FA43"/>
    <mergeCell ref="FB25:FB43"/>
    <mergeCell ref="FC25:FC43"/>
    <mergeCell ref="DK103:DK109"/>
    <mergeCell ref="EQ25:EQ43"/>
    <mergeCell ref="ER25:ER43"/>
    <mergeCell ref="ES25:ES43"/>
    <mergeCell ref="ET25:ET43"/>
    <mergeCell ref="EU25:EU43"/>
    <mergeCell ref="EQ86:EQ91"/>
    <mergeCell ref="ER86:ER91"/>
    <mergeCell ref="ES86:ES91"/>
    <mergeCell ref="ET86:ET91"/>
    <mergeCell ref="DE103:DE109"/>
    <mergeCell ref="DF103:DF109"/>
    <mergeCell ref="DG103:DG109"/>
    <mergeCell ref="DH103:DH109"/>
    <mergeCell ref="DI103:DI109"/>
    <mergeCell ref="DJ103:DJ109"/>
    <mergeCell ref="DH101:DH102"/>
    <mergeCell ref="DI101:DI102"/>
    <mergeCell ref="DJ101:DJ102"/>
    <mergeCell ref="CY103:CY109"/>
    <mergeCell ref="CZ103:CZ109"/>
    <mergeCell ref="DA103:DA109"/>
    <mergeCell ref="DB103:DB109"/>
    <mergeCell ref="DC103:DC109"/>
    <mergeCell ref="DD103:DD109"/>
    <mergeCell ref="CS103:CS109"/>
    <mergeCell ref="CT103:CT109"/>
    <mergeCell ref="CU103:CU109"/>
    <mergeCell ref="CV103:CV109"/>
    <mergeCell ref="CW103:CW109"/>
    <mergeCell ref="CX103:CX109"/>
    <mergeCell ref="DK99:DK100"/>
    <mergeCell ref="CS101:CS102"/>
    <mergeCell ref="CT101:CT102"/>
    <mergeCell ref="CU101:CU102"/>
    <mergeCell ref="CV101:CV102"/>
    <mergeCell ref="CW101:CW102"/>
    <mergeCell ref="CX101:CX102"/>
    <mergeCell ref="CY101:CY102"/>
    <mergeCell ref="CZ101:CZ102"/>
    <mergeCell ref="DA101:DA102"/>
    <mergeCell ref="DE99:DE100"/>
    <mergeCell ref="DF99:DF100"/>
    <mergeCell ref="DG99:DG100"/>
    <mergeCell ref="DE101:DE102"/>
    <mergeCell ref="DF101:DF102"/>
    <mergeCell ref="DG101:DG102"/>
    <mergeCell ref="DI99:DI100"/>
    <mergeCell ref="DJ99:DJ100"/>
    <mergeCell ref="CY99:CY100"/>
    <mergeCell ref="CZ99:CZ100"/>
    <mergeCell ref="DA99:DA100"/>
    <mergeCell ref="DB99:DB100"/>
    <mergeCell ref="DC99:DC100"/>
    <mergeCell ref="DD99:DD100"/>
    <mergeCell ref="DH95:DH98"/>
    <mergeCell ref="DI95:DI98"/>
    <mergeCell ref="DJ95:DJ98"/>
    <mergeCell ref="DK95:DK98"/>
    <mergeCell ref="CS99:CS100"/>
    <mergeCell ref="CT99:CT100"/>
    <mergeCell ref="CU99:CU100"/>
    <mergeCell ref="CV99:CV100"/>
    <mergeCell ref="CW99:CW100"/>
    <mergeCell ref="CX99:CX100"/>
    <mergeCell ref="DB95:DB98"/>
    <mergeCell ref="DC95:DC98"/>
    <mergeCell ref="DD95:DD98"/>
    <mergeCell ref="DE95:DE98"/>
    <mergeCell ref="DF95:DF98"/>
    <mergeCell ref="DG95:DG98"/>
    <mergeCell ref="DK92:DK94"/>
    <mergeCell ref="CS95:CS98"/>
    <mergeCell ref="CT95:CT98"/>
    <mergeCell ref="CU95:CU98"/>
    <mergeCell ref="CV95:CV98"/>
    <mergeCell ref="CW95:CW98"/>
    <mergeCell ref="CX95:CX98"/>
    <mergeCell ref="CY95:CY98"/>
    <mergeCell ref="CZ95:CZ98"/>
    <mergeCell ref="DA95:DA98"/>
    <mergeCell ref="DE92:DE94"/>
    <mergeCell ref="DF92:DF94"/>
    <mergeCell ref="DG92:DG94"/>
    <mergeCell ref="DH92:DH94"/>
    <mergeCell ref="DI92:DI94"/>
    <mergeCell ref="DJ92:DJ94"/>
    <mergeCell ref="CY92:CY94"/>
    <mergeCell ref="CZ92:CZ94"/>
    <mergeCell ref="DA92:DA94"/>
    <mergeCell ref="DB92:DB94"/>
    <mergeCell ref="DC92:DC94"/>
    <mergeCell ref="DD92:DD94"/>
    <mergeCell ref="DH86:DH91"/>
    <mergeCell ref="DI86:DI91"/>
    <mergeCell ref="DJ86:DJ91"/>
    <mergeCell ref="DK86:DK91"/>
    <mergeCell ref="CS92:CS94"/>
    <mergeCell ref="CT92:CT94"/>
    <mergeCell ref="CU92:CU94"/>
    <mergeCell ref="CV92:CV94"/>
    <mergeCell ref="CW92:CW94"/>
    <mergeCell ref="CX92:CX94"/>
    <mergeCell ref="DB86:DB91"/>
    <mergeCell ref="DC86:DC91"/>
    <mergeCell ref="DD86:DD91"/>
    <mergeCell ref="DE86:DE91"/>
    <mergeCell ref="DF86:DF91"/>
    <mergeCell ref="DG86:DG91"/>
    <mergeCell ref="DK78:DK85"/>
    <mergeCell ref="CS86:CS91"/>
    <mergeCell ref="CT86:CT91"/>
    <mergeCell ref="CU86:CU91"/>
    <mergeCell ref="CV86:CV91"/>
    <mergeCell ref="CW86:CW91"/>
    <mergeCell ref="CX86:CX91"/>
    <mergeCell ref="CY86:CY91"/>
    <mergeCell ref="CZ86:CZ91"/>
    <mergeCell ref="DA86:DA91"/>
    <mergeCell ref="DE78:DE85"/>
    <mergeCell ref="DF78:DF85"/>
    <mergeCell ref="DG78:DG85"/>
    <mergeCell ref="DH78:DH85"/>
    <mergeCell ref="DI78:DI85"/>
    <mergeCell ref="DJ78:DJ85"/>
    <mergeCell ref="CY78:CY85"/>
    <mergeCell ref="CZ78:CZ85"/>
    <mergeCell ref="DA78:DA85"/>
    <mergeCell ref="DB78:DB85"/>
    <mergeCell ref="DC78:DC85"/>
    <mergeCell ref="DD78:DD85"/>
    <mergeCell ref="DH73:DH77"/>
    <mergeCell ref="DI73:DI77"/>
    <mergeCell ref="DJ73:DJ77"/>
    <mergeCell ref="DK73:DK77"/>
    <mergeCell ref="CS78:CS85"/>
    <mergeCell ref="CT78:CT85"/>
    <mergeCell ref="CU78:CU85"/>
    <mergeCell ref="CV78:CV85"/>
    <mergeCell ref="CW78:CW85"/>
    <mergeCell ref="CX78:CX85"/>
    <mergeCell ref="DB73:DB77"/>
    <mergeCell ref="DC73:DC77"/>
    <mergeCell ref="DD73:DD77"/>
    <mergeCell ref="DE73:DE77"/>
    <mergeCell ref="DF73:DF77"/>
    <mergeCell ref="DG73:DG77"/>
    <mergeCell ref="DK68:DK72"/>
    <mergeCell ref="CS73:CS77"/>
    <mergeCell ref="CT73:CT77"/>
    <mergeCell ref="CU73:CU77"/>
    <mergeCell ref="CV73:CV77"/>
    <mergeCell ref="CW73:CW77"/>
    <mergeCell ref="CX73:CX77"/>
    <mergeCell ref="CY73:CY77"/>
    <mergeCell ref="CZ73:CZ77"/>
    <mergeCell ref="DA73:DA77"/>
    <mergeCell ref="DE68:DE72"/>
    <mergeCell ref="DF68:DF72"/>
    <mergeCell ref="DG68:DG72"/>
    <mergeCell ref="DH68:DH72"/>
    <mergeCell ref="DI68:DI72"/>
    <mergeCell ref="DJ68:DJ72"/>
    <mergeCell ref="CY68:CY72"/>
    <mergeCell ref="CZ68:CZ72"/>
    <mergeCell ref="DA68:DA72"/>
    <mergeCell ref="DB68:DB72"/>
    <mergeCell ref="DC68:DC72"/>
    <mergeCell ref="DD68:DD72"/>
    <mergeCell ref="DH65:DH67"/>
    <mergeCell ref="DI65:DI67"/>
    <mergeCell ref="DJ65:DJ67"/>
    <mergeCell ref="DK65:DK67"/>
    <mergeCell ref="CS68:CS72"/>
    <mergeCell ref="CT68:CT72"/>
    <mergeCell ref="CU68:CU72"/>
    <mergeCell ref="CV68:CV72"/>
    <mergeCell ref="CW68:CW72"/>
    <mergeCell ref="CX68:CX72"/>
    <mergeCell ref="DB65:DB67"/>
    <mergeCell ref="DC65:DC67"/>
    <mergeCell ref="DD65:DD67"/>
    <mergeCell ref="DE65:DE67"/>
    <mergeCell ref="DF65:DF67"/>
    <mergeCell ref="DG65:DG67"/>
    <mergeCell ref="DK63:DK64"/>
    <mergeCell ref="CS65:CS67"/>
    <mergeCell ref="CT65:CT67"/>
    <mergeCell ref="CU65:CU67"/>
    <mergeCell ref="CV65:CV67"/>
    <mergeCell ref="CW65:CW67"/>
    <mergeCell ref="CX65:CX67"/>
    <mergeCell ref="CY65:CY67"/>
    <mergeCell ref="CZ65:CZ67"/>
    <mergeCell ref="DA65:DA67"/>
    <mergeCell ref="DE63:DE64"/>
    <mergeCell ref="DF63:DF64"/>
    <mergeCell ref="DG63:DG64"/>
    <mergeCell ref="DH63:DH64"/>
    <mergeCell ref="DI63:DI64"/>
    <mergeCell ref="DJ63:DJ64"/>
    <mergeCell ref="CY63:CY64"/>
    <mergeCell ref="CZ63:CZ64"/>
    <mergeCell ref="DA63:DA64"/>
    <mergeCell ref="DB63:DB64"/>
    <mergeCell ref="DC63:DC64"/>
    <mergeCell ref="DD63:DD64"/>
    <mergeCell ref="CS63:CS64"/>
    <mergeCell ref="CT63:CT64"/>
    <mergeCell ref="CU63:CU64"/>
    <mergeCell ref="CV63:CV64"/>
    <mergeCell ref="CW63:CW64"/>
    <mergeCell ref="CX63:CX64"/>
    <mergeCell ref="DF60:DF62"/>
    <mergeCell ref="DG60:DG62"/>
    <mergeCell ref="DH60:DH62"/>
    <mergeCell ref="DI60:DI62"/>
    <mergeCell ref="DJ60:DJ62"/>
    <mergeCell ref="DK60:DK62"/>
    <mergeCell ref="CS60:CS62"/>
    <mergeCell ref="CT60:CT62"/>
    <mergeCell ref="CU60:CU62"/>
    <mergeCell ref="CV60:CV62"/>
    <mergeCell ref="CW60:CW62"/>
    <mergeCell ref="CX60:CX62"/>
    <mergeCell ref="CY60:CY62"/>
    <mergeCell ref="CZ60:CZ62"/>
    <mergeCell ref="DA60:DA62"/>
    <mergeCell ref="DE53:DE58"/>
    <mergeCell ref="DF53:DF58"/>
    <mergeCell ref="DG53:DG58"/>
    <mergeCell ref="DB60:DB62"/>
    <mergeCell ref="DC60:DC62"/>
    <mergeCell ref="DD60:DD62"/>
    <mergeCell ref="DE60:DE62"/>
    <mergeCell ref="DH53:DH58"/>
    <mergeCell ref="DI53:DI58"/>
    <mergeCell ref="DJ53:DJ58"/>
    <mergeCell ref="CY53:CY58"/>
    <mergeCell ref="CZ53:CZ58"/>
    <mergeCell ref="DA53:DA58"/>
    <mergeCell ref="DB53:DB58"/>
    <mergeCell ref="DC53:DC58"/>
    <mergeCell ref="DD53:DD58"/>
    <mergeCell ref="DH49:DH52"/>
    <mergeCell ref="DI49:DI52"/>
    <mergeCell ref="DJ49:DJ52"/>
    <mergeCell ref="DK49:DK52"/>
    <mergeCell ref="CS53:CS58"/>
    <mergeCell ref="CT53:CT58"/>
    <mergeCell ref="CU53:CU58"/>
    <mergeCell ref="CV53:CV58"/>
    <mergeCell ref="CW53:CW58"/>
    <mergeCell ref="CX53:CX58"/>
    <mergeCell ref="DB49:DB52"/>
    <mergeCell ref="DC49:DC52"/>
    <mergeCell ref="DD49:DD52"/>
    <mergeCell ref="DE49:DE52"/>
    <mergeCell ref="DF49:DF52"/>
    <mergeCell ref="DG49:DG52"/>
    <mergeCell ref="DK44:DK48"/>
    <mergeCell ref="CS49:CS52"/>
    <mergeCell ref="CT49:CT52"/>
    <mergeCell ref="CU49:CU52"/>
    <mergeCell ref="CV49:CV52"/>
    <mergeCell ref="CW49:CW52"/>
    <mergeCell ref="CX49:CX52"/>
    <mergeCell ref="CY49:CY52"/>
    <mergeCell ref="CZ49:CZ52"/>
    <mergeCell ref="DA49:DA52"/>
    <mergeCell ref="DE44:DE48"/>
    <mergeCell ref="DF44:DF48"/>
    <mergeCell ref="DG44:DG48"/>
    <mergeCell ref="DH44:DH48"/>
    <mergeCell ref="DI44:DI48"/>
    <mergeCell ref="DJ44:DJ48"/>
    <mergeCell ref="CY44:CY48"/>
    <mergeCell ref="CZ44:CZ48"/>
    <mergeCell ref="DA44:DA48"/>
    <mergeCell ref="DB44:DB48"/>
    <mergeCell ref="DC44:DC48"/>
    <mergeCell ref="DD44:DD48"/>
    <mergeCell ref="DH25:DH43"/>
    <mergeCell ref="DI25:DI43"/>
    <mergeCell ref="DJ25:DJ43"/>
    <mergeCell ref="DK25:DK43"/>
    <mergeCell ref="CT27:CT43"/>
    <mergeCell ref="CS44:CS48"/>
    <mergeCell ref="CU44:CU48"/>
    <mergeCell ref="CV44:CV48"/>
    <mergeCell ref="CW44:CW48"/>
    <mergeCell ref="CX44:CX48"/>
    <mergeCell ref="DB25:DB43"/>
    <mergeCell ref="DC25:DC43"/>
    <mergeCell ref="DD25:DD43"/>
    <mergeCell ref="DE25:DE43"/>
    <mergeCell ref="DF25:DF43"/>
    <mergeCell ref="DG25:DG43"/>
    <mergeCell ref="CV25:CV43"/>
    <mergeCell ref="CW25:CW43"/>
    <mergeCell ref="CX25:CX43"/>
    <mergeCell ref="CY25:CY43"/>
    <mergeCell ref="CZ25:CZ43"/>
    <mergeCell ref="DA25:DA43"/>
    <mergeCell ref="CD103:CD109"/>
    <mergeCell ref="CG103:CG109"/>
    <mergeCell ref="CJ103:CJ109"/>
    <mergeCell ref="CP103:CP109"/>
    <mergeCell ref="CR103:CR109"/>
    <mergeCell ref="CS25:CS43"/>
    <mergeCell ref="CG99:CG100"/>
    <mergeCell ref="CJ99:CJ100"/>
    <mergeCell ref="CR99:CR100"/>
    <mergeCell ref="CG101:CG102"/>
    <mergeCell ref="CJ101:CJ102"/>
    <mergeCell ref="CR101:CR102"/>
    <mergeCell ref="CO92:CO94"/>
    <mergeCell ref="CP92:CP94"/>
    <mergeCell ref="CQ92:CQ94"/>
    <mergeCell ref="CR92:CR94"/>
    <mergeCell ref="CG95:CG98"/>
    <mergeCell ref="CJ95:CJ98"/>
    <mergeCell ref="CR95:CR98"/>
    <mergeCell ref="CI92:CI94"/>
    <mergeCell ref="CJ92:CJ94"/>
    <mergeCell ref="CK92:CK94"/>
    <mergeCell ref="CL92:CL94"/>
    <mergeCell ref="CM92:CM94"/>
    <mergeCell ref="CN92:CN94"/>
    <mergeCell ref="CR86:CR91"/>
    <mergeCell ref="BY92:BY94"/>
    <mergeCell ref="BZ92:BZ94"/>
    <mergeCell ref="CA92:CA94"/>
    <mergeCell ref="CB92:CB94"/>
    <mergeCell ref="CC92:CC94"/>
    <mergeCell ref="CD92:CD94"/>
    <mergeCell ref="CF92:CF94"/>
    <mergeCell ref="CG92:CG94"/>
    <mergeCell ref="CH92:CH94"/>
    <mergeCell ref="CL86:CL91"/>
    <mergeCell ref="CM86:CM91"/>
    <mergeCell ref="CN86:CN91"/>
    <mergeCell ref="CO86:CO91"/>
    <mergeCell ref="CP86:CP91"/>
    <mergeCell ref="CQ86:CQ91"/>
    <mergeCell ref="CF86:CF91"/>
    <mergeCell ref="CG86:CG91"/>
    <mergeCell ref="CH86:CH91"/>
    <mergeCell ref="CI86:CI91"/>
    <mergeCell ref="CJ86:CJ91"/>
    <mergeCell ref="CK86:CK91"/>
    <mergeCell ref="BY86:BY91"/>
    <mergeCell ref="BZ86:BZ91"/>
    <mergeCell ref="CA86:CA91"/>
    <mergeCell ref="CB86:CB91"/>
    <mergeCell ref="CC86:CC91"/>
    <mergeCell ref="CD86:CD91"/>
    <mergeCell ref="CR73:CR77"/>
    <mergeCell ref="CG78:CG85"/>
    <mergeCell ref="CJ78:CJ85"/>
    <mergeCell ref="CR78:CR85"/>
    <mergeCell ref="CI73:CI77"/>
    <mergeCell ref="CJ73:CJ77"/>
    <mergeCell ref="CK73:CK77"/>
    <mergeCell ref="CR68:CR72"/>
    <mergeCell ref="BY73:BY77"/>
    <mergeCell ref="BZ73:BZ77"/>
    <mergeCell ref="CA73:CA77"/>
    <mergeCell ref="CB73:CB77"/>
    <mergeCell ref="CC73:CC77"/>
    <mergeCell ref="CD73:CD77"/>
    <mergeCell ref="CO73:CO77"/>
    <mergeCell ref="CP73:CP77"/>
    <mergeCell ref="CQ73:CQ77"/>
    <mergeCell ref="CF73:CF77"/>
    <mergeCell ref="CG73:CG77"/>
    <mergeCell ref="CH73:CH77"/>
    <mergeCell ref="CL68:CL72"/>
    <mergeCell ref="CM68:CM72"/>
    <mergeCell ref="CN68:CN72"/>
    <mergeCell ref="CL73:CL77"/>
    <mergeCell ref="CM73:CM77"/>
    <mergeCell ref="CN73:CN77"/>
    <mergeCell ref="CO68:CO72"/>
    <mergeCell ref="CP68:CP72"/>
    <mergeCell ref="CQ68:CQ72"/>
    <mergeCell ref="CF68:CF72"/>
    <mergeCell ref="CG68:CG72"/>
    <mergeCell ref="CH68:CH72"/>
    <mergeCell ref="CI68:CI72"/>
    <mergeCell ref="CJ68:CJ72"/>
    <mergeCell ref="CK68:CK72"/>
    <mergeCell ref="BY68:BY72"/>
    <mergeCell ref="BZ68:BZ72"/>
    <mergeCell ref="CA68:CA72"/>
    <mergeCell ref="CB68:CB72"/>
    <mergeCell ref="CC68:CC72"/>
    <mergeCell ref="CD68:CD72"/>
    <mergeCell ref="CR63:CR64"/>
    <mergeCell ref="CB65:CB67"/>
    <mergeCell ref="CG65:CG67"/>
    <mergeCell ref="CJ65:CJ67"/>
    <mergeCell ref="CR65:CR67"/>
    <mergeCell ref="CI63:CI64"/>
    <mergeCell ref="CJ63:CJ64"/>
    <mergeCell ref="CE63:CE64"/>
    <mergeCell ref="CN63:CN64"/>
    <mergeCell ref="CR60:CR62"/>
    <mergeCell ref="BY63:BY64"/>
    <mergeCell ref="BZ63:BZ64"/>
    <mergeCell ref="CA63:CA64"/>
    <mergeCell ref="CB63:CB64"/>
    <mergeCell ref="CC63:CC64"/>
    <mergeCell ref="CO63:CO64"/>
    <mergeCell ref="CP63:CP64"/>
    <mergeCell ref="CQ63:CQ64"/>
    <mergeCell ref="CD63:CD64"/>
    <mergeCell ref="CF63:CF64"/>
    <mergeCell ref="CG63:CG64"/>
    <mergeCell ref="CH63:CH64"/>
    <mergeCell ref="CL60:CL62"/>
    <mergeCell ref="CM60:CM62"/>
    <mergeCell ref="CK63:CK64"/>
    <mergeCell ref="CL63:CL64"/>
    <mergeCell ref="CM63:CM64"/>
    <mergeCell ref="CE60:CE62"/>
    <mergeCell ref="CN60:CN62"/>
    <mergeCell ref="CO60:CO62"/>
    <mergeCell ref="CP60:CP62"/>
    <mergeCell ref="CQ60:CQ62"/>
    <mergeCell ref="CF60:CF62"/>
    <mergeCell ref="CG60:CG62"/>
    <mergeCell ref="CH60:CH62"/>
    <mergeCell ref="CI60:CI62"/>
    <mergeCell ref="CJ60:CJ62"/>
    <mergeCell ref="CK60:CK62"/>
    <mergeCell ref="BY60:BY62"/>
    <mergeCell ref="BZ60:BZ62"/>
    <mergeCell ref="CA60:CA62"/>
    <mergeCell ref="CB60:CB62"/>
    <mergeCell ref="CC60:CC62"/>
    <mergeCell ref="CD60:CD62"/>
    <mergeCell ref="CG49:CG52"/>
    <mergeCell ref="CJ49:CJ52"/>
    <mergeCell ref="CR49:CR52"/>
    <mergeCell ref="CG53:CG58"/>
    <mergeCell ref="CJ53:CJ58"/>
    <mergeCell ref="CR53:CR58"/>
    <mergeCell ref="CR25:CR43"/>
    <mergeCell ref="CD44:CD48"/>
    <mergeCell ref="CF44:CF48"/>
    <mergeCell ref="CG44:CG48"/>
    <mergeCell ref="CI44:CI48"/>
    <mergeCell ref="CJ44:CJ48"/>
    <mergeCell ref="CP44:CP48"/>
    <mergeCell ref="CQ44:CQ48"/>
    <mergeCell ref="CR44:CR48"/>
    <mergeCell ref="CL25:CL43"/>
    <mergeCell ref="CM25:CM43"/>
    <mergeCell ref="CN25:CN43"/>
    <mergeCell ref="CO25:CO43"/>
    <mergeCell ref="CP25:CP43"/>
    <mergeCell ref="CQ25:CQ43"/>
    <mergeCell ref="CF25:CF43"/>
    <mergeCell ref="CG25:CG43"/>
    <mergeCell ref="CH25:CH43"/>
    <mergeCell ref="CI25:CI43"/>
    <mergeCell ref="CJ25:CJ43"/>
    <mergeCell ref="CK25:CK43"/>
    <mergeCell ref="BY25:BY43"/>
    <mergeCell ref="BZ25:BZ43"/>
    <mergeCell ref="CA25:CA43"/>
    <mergeCell ref="CB25:CB43"/>
    <mergeCell ref="CC25:CC43"/>
    <mergeCell ref="CD25:CD43"/>
    <mergeCell ref="CE25:CE43"/>
    <mergeCell ref="AU101:AU102"/>
    <mergeCell ref="AV101:AV102"/>
    <mergeCell ref="AW101:AW102"/>
    <mergeCell ref="AX101:AX102"/>
    <mergeCell ref="AY101:AY102"/>
    <mergeCell ref="AZ101:AZ102"/>
    <mergeCell ref="AN101:AN102"/>
    <mergeCell ref="AO101:AO102"/>
    <mergeCell ref="AQ101:AQ102"/>
    <mergeCell ref="AR101:AR102"/>
    <mergeCell ref="AS101:AS102"/>
    <mergeCell ref="AT101:AT102"/>
    <mergeCell ref="AY99:AY100"/>
    <mergeCell ref="AZ99:AZ100"/>
    <mergeCell ref="AF101:AF102"/>
    <mergeCell ref="AG101:AG102"/>
    <mergeCell ref="AH101:AH102"/>
    <mergeCell ref="AI101:AI102"/>
    <mergeCell ref="AJ101:AJ102"/>
    <mergeCell ref="AK101:AK102"/>
    <mergeCell ref="AL101:AL102"/>
    <mergeCell ref="AM101:AM102"/>
    <mergeCell ref="AR99:AR100"/>
    <mergeCell ref="AS99:AS100"/>
    <mergeCell ref="AU99:AU100"/>
    <mergeCell ref="AV99:AV100"/>
    <mergeCell ref="AW99:AW100"/>
    <mergeCell ref="AX99:AX100"/>
    <mergeCell ref="AL99:AL100"/>
    <mergeCell ref="AM99:AM100"/>
    <mergeCell ref="AN99:AN100"/>
    <mergeCell ref="AO99:AO100"/>
    <mergeCell ref="AP99:AP100"/>
    <mergeCell ref="AQ99:AQ100"/>
    <mergeCell ref="AF99:AF100"/>
    <mergeCell ref="AG99:AG100"/>
    <mergeCell ref="AH99:AH100"/>
    <mergeCell ref="AI99:AI100"/>
    <mergeCell ref="AJ99:AJ100"/>
    <mergeCell ref="AK99:AK100"/>
    <mergeCell ref="AU95:AU98"/>
    <mergeCell ref="AV95:AV98"/>
    <mergeCell ref="AW95:AW98"/>
    <mergeCell ref="AX95:AX98"/>
    <mergeCell ref="AY95:AY98"/>
    <mergeCell ref="AZ95:AZ98"/>
    <mergeCell ref="AO95:AO98"/>
    <mergeCell ref="AP95:AP98"/>
    <mergeCell ref="AQ95:AQ98"/>
    <mergeCell ref="AR95:AR98"/>
    <mergeCell ref="AS95:AS98"/>
    <mergeCell ref="AT95:AT98"/>
    <mergeCell ref="AZ92:AZ94"/>
    <mergeCell ref="AF95:AF98"/>
    <mergeCell ref="AG95:AG98"/>
    <mergeCell ref="AH95:AH98"/>
    <mergeCell ref="AI95:AI98"/>
    <mergeCell ref="AJ95:AJ98"/>
    <mergeCell ref="AK95:AK98"/>
    <mergeCell ref="AL95:AL98"/>
    <mergeCell ref="AM95:AM98"/>
    <mergeCell ref="AN95:AN98"/>
    <mergeCell ref="AT92:AT94"/>
    <mergeCell ref="AU92:AU94"/>
    <mergeCell ref="AV92:AV94"/>
    <mergeCell ref="AW92:AW94"/>
    <mergeCell ref="AX92:AX94"/>
    <mergeCell ref="AY92:AY94"/>
    <mergeCell ref="AN92:AN94"/>
    <mergeCell ref="AO92:AO94"/>
    <mergeCell ref="AP92:AP94"/>
    <mergeCell ref="AQ92:AQ94"/>
    <mergeCell ref="AR92:AR94"/>
    <mergeCell ref="AS92:AS94"/>
    <mergeCell ref="AY86:AY91"/>
    <mergeCell ref="AZ86:AZ91"/>
    <mergeCell ref="AF92:AF94"/>
    <mergeCell ref="AG92:AG94"/>
    <mergeCell ref="AH92:AH94"/>
    <mergeCell ref="AI92:AI94"/>
    <mergeCell ref="AJ92:AJ94"/>
    <mergeCell ref="AK92:AK94"/>
    <mergeCell ref="AL92:AL94"/>
    <mergeCell ref="AM92:AM94"/>
    <mergeCell ref="AS86:AS91"/>
    <mergeCell ref="AT86:AT91"/>
    <mergeCell ref="AU86:AU91"/>
    <mergeCell ref="AV86:AV91"/>
    <mergeCell ref="AW86:AW91"/>
    <mergeCell ref="AX86:AX91"/>
    <mergeCell ref="AM86:AM91"/>
    <mergeCell ref="AN86:AN91"/>
    <mergeCell ref="AO86:AO91"/>
    <mergeCell ref="AP86:AP91"/>
    <mergeCell ref="AQ86:AQ91"/>
    <mergeCell ref="AR86:AR91"/>
    <mergeCell ref="AX73:AX77"/>
    <mergeCell ref="AY73:AY77"/>
    <mergeCell ref="AZ73:AZ77"/>
    <mergeCell ref="AF86:AF91"/>
    <mergeCell ref="AG86:AG91"/>
    <mergeCell ref="AH86:AH91"/>
    <mergeCell ref="AI86:AI91"/>
    <mergeCell ref="AJ86:AJ91"/>
    <mergeCell ref="AK86:AK91"/>
    <mergeCell ref="AL86:AL91"/>
    <mergeCell ref="AR73:AR77"/>
    <mergeCell ref="AS73:AS77"/>
    <mergeCell ref="AT73:AT77"/>
    <mergeCell ref="AU73:AU77"/>
    <mergeCell ref="AV73:AV77"/>
    <mergeCell ref="AW73:AW77"/>
    <mergeCell ref="AL73:AL77"/>
    <mergeCell ref="AM73:AM77"/>
    <mergeCell ref="AN73:AN77"/>
    <mergeCell ref="AO73:AO77"/>
    <mergeCell ref="AP73:AP77"/>
    <mergeCell ref="AQ73:AQ77"/>
    <mergeCell ref="AW68:AW72"/>
    <mergeCell ref="AX68:AX72"/>
    <mergeCell ref="AY68:AY72"/>
    <mergeCell ref="AZ68:AZ72"/>
    <mergeCell ref="AF73:AF77"/>
    <mergeCell ref="AG73:AG77"/>
    <mergeCell ref="AH73:AH77"/>
    <mergeCell ref="AI73:AI77"/>
    <mergeCell ref="AJ73:AJ77"/>
    <mergeCell ref="AK73:AK77"/>
    <mergeCell ref="AQ68:AQ72"/>
    <mergeCell ref="AR68:AR72"/>
    <mergeCell ref="AS68:AS72"/>
    <mergeCell ref="AT68:AT72"/>
    <mergeCell ref="AU68:AU72"/>
    <mergeCell ref="AV68:AV72"/>
    <mergeCell ref="AK68:AK72"/>
    <mergeCell ref="AL68:AL72"/>
    <mergeCell ref="AM68:AM72"/>
    <mergeCell ref="AN68:AN72"/>
    <mergeCell ref="AO68:AO72"/>
    <mergeCell ref="AP68:AP72"/>
    <mergeCell ref="AT65:AT67"/>
    <mergeCell ref="AU65:AU67"/>
    <mergeCell ref="AV65:AV67"/>
    <mergeCell ref="AX65:AX67"/>
    <mergeCell ref="AY65:AY67"/>
    <mergeCell ref="AF68:AF72"/>
    <mergeCell ref="AG68:AG72"/>
    <mergeCell ref="AH68:AH72"/>
    <mergeCell ref="AI68:AI72"/>
    <mergeCell ref="AJ68:AJ72"/>
    <mergeCell ref="AL65:AL67"/>
    <mergeCell ref="AM65:AM67"/>
    <mergeCell ref="AN65:AN67"/>
    <mergeCell ref="AO65:AO67"/>
    <mergeCell ref="AQ65:AQ67"/>
    <mergeCell ref="AR65:AR67"/>
    <mergeCell ref="AF65:AF67"/>
    <mergeCell ref="AG65:AG67"/>
    <mergeCell ref="AH65:AH67"/>
    <mergeCell ref="AI65:AI67"/>
    <mergeCell ref="AJ65:AJ67"/>
    <mergeCell ref="AK65:AK67"/>
    <mergeCell ref="AU63:AU64"/>
    <mergeCell ref="AV63:AV64"/>
    <mergeCell ref="AW63:AW64"/>
    <mergeCell ref="AX63:AX64"/>
    <mergeCell ref="AY63:AY64"/>
    <mergeCell ref="AZ63:AZ64"/>
    <mergeCell ref="AO63:AO64"/>
    <mergeCell ref="AP63:AP64"/>
    <mergeCell ref="AQ63:AQ64"/>
    <mergeCell ref="AR63:AR64"/>
    <mergeCell ref="AS63:AS64"/>
    <mergeCell ref="AT63:AT64"/>
    <mergeCell ref="AZ60:AZ62"/>
    <mergeCell ref="AF63:AF64"/>
    <mergeCell ref="AG63:AG64"/>
    <mergeCell ref="AH63:AH64"/>
    <mergeCell ref="AI63:AI64"/>
    <mergeCell ref="AJ63:AJ64"/>
    <mergeCell ref="AK63:AK64"/>
    <mergeCell ref="AL63:AL64"/>
    <mergeCell ref="AM63:AM64"/>
    <mergeCell ref="AN63:AN64"/>
    <mergeCell ref="AT60:AT62"/>
    <mergeCell ref="AU60:AU62"/>
    <mergeCell ref="AV60:AV62"/>
    <mergeCell ref="AW60:AW62"/>
    <mergeCell ref="AX60:AX62"/>
    <mergeCell ref="AY60:AY62"/>
    <mergeCell ref="AN60:AN62"/>
    <mergeCell ref="AO60:AO62"/>
    <mergeCell ref="AP60:AP62"/>
    <mergeCell ref="AQ60:AQ62"/>
    <mergeCell ref="AR60:AR62"/>
    <mergeCell ref="AS60:AS62"/>
    <mergeCell ref="AY53:AY58"/>
    <mergeCell ref="AZ53:AZ58"/>
    <mergeCell ref="AF60:AF62"/>
    <mergeCell ref="AG60:AG62"/>
    <mergeCell ref="AH60:AH62"/>
    <mergeCell ref="AI60:AI62"/>
    <mergeCell ref="AJ60:AJ62"/>
    <mergeCell ref="AK60:AK62"/>
    <mergeCell ref="AL60:AL62"/>
    <mergeCell ref="AM60:AM62"/>
    <mergeCell ref="AS53:AS58"/>
    <mergeCell ref="AT53:AT58"/>
    <mergeCell ref="AU53:AU58"/>
    <mergeCell ref="AV53:AV58"/>
    <mergeCell ref="AW53:AW58"/>
    <mergeCell ref="AX53:AX58"/>
    <mergeCell ref="AM53:AM58"/>
    <mergeCell ref="AN53:AN58"/>
    <mergeCell ref="AO53:AO58"/>
    <mergeCell ref="AP53:AP58"/>
    <mergeCell ref="AQ53:AQ58"/>
    <mergeCell ref="AR53:AR58"/>
    <mergeCell ref="AG53:AG58"/>
    <mergeCell ref="AH53:AH58"/>
    <mergeCell ref="AI53:AI58"/>
    <mergeCell ref="AJ53:AJ58"/>
    <mergeCell ref="AK53:AK58"/>
    <mergeCell ref="AL53:AL58"/>
    <mergeCell ref="AU49:AU52"/>
    <mergeCell ref="AV49:AV52"/>
    <mergeCell ref="AW49:AW52"/>
    <mergeCell ref="AX49:AX52"/>
    <mergeCell ref="AY49:AY52"/>
    <mergeCell ref="AZ49:AZ52"/>
    <mergeCell ref="AO49:AO52"/>
    <mergeCell ref="AP49:AP52"/>
    <mergeCell ref="AQ49:AQ52"/>
    <mergeCell ref="AR49:AR52"/>
    <mergeCell ref="AS49:AS52"/>
    <mergeCell ref="AT49:AT52"/>
    <mergeCell ref="AI49:AI52"/>
    <mergeCell ref="AJ49:AJ52"/>
    <mergeCell ref="AK49:AK52"/>
    <mergeCell ref="AL49:AL52"/>
    <mergeCell ref="AM49:AM52"/>
    <mergeCell ref="AN49:AN52"/>
    <mergeCell ref="AU25:AU43"/>
    <mergeCell ref="AV25:AV43"/>
    <mergeCell ref="AW25:AW43"/>
    <mergeCell ref="AX25:AX43"/>
    <mergeCell ref="AY25:AY43"/>
    <mergeCell ref="AZ25:AZ43"/>
    <mergeCell ref="AO25:AO43"/>
    <mergeCell ref="AP25:AP43"/>
    <mergeCell ref="AQ25:AQ43"/>
    <mergeCell ref="AR25:AR43"/>
    <mergeCell ref="AS25:AS43"/>
    <mergeCell ref="AT25:AT43"/>
    <mergeCell ref="AI25:AI43"/>
    <mergeCell ref="AJ25:AJ43"/>
    <mergeCell ref="AK25:AK43"/>
    <mergeCell ref="AL25:AL43"/>
    <mergeCell ref="AM25:AM43"/>
    <mergeCell ref="AN25:AN43"/>
    <mergeCell ref="AB92:AB94"/>
    <mergeCell ref="AD92:AD94"/>
    <mergeCell ref="AE92:AE94"/>
    <mergeCell ref="AF25:AF43"/>
    <mergeCell ref="AG25:AG43"/>
    <mergeCell ref="AH25:AH43"/>
    <mergeCell ref="AF49:AF52"/>
    <mergeCell ref="AG49:AG52"/>
    <mergeCell ref="AH49:AH52"/>
    <mergeCell ref="AF53:AF58"/>
    <mergeCell ref="AB86:AB91"/>
    <mergeCell ref="AD86:AD91"/>
    <mergeCell ref="AE86:AE91"/>
    <mergeCell ref="Q92:Q94"/>
    <mergeCell ref="R92:R94"/>
    <mergeCell ref="S92:S94"/>
    <mergeCell ref="U92:U94"/>
    <mergeCell ref="V92:V94"/>
    <mergeCell ref="Y92:Y94"/>
    <mergeCell ref="Z92:Z94"/>
    <mergeCell ref="AD73:AD77"/>
    <mergeCell ref="AE73:AE77"/>
    <mergeCell ref="I78:I85"/>
    <mergeCell ref="Q86:Q91"/>
    <mergeCell ref="R86:R91"/>
    <mergeCell ref="S86:S91"/>
    <mergeCell ref="U86:U91"/>
    <mergeCell ref="V86:V91"/>
    <mergeCell ref="Y86:Y91"/>
    <mergeCell ref="Z86:Z91"/>
    <mergeCell ref="AD68:AD72"/>
    <mergeCell ref="AE68:AE72"/>
    <mergeCell ref="Q73:Q77"/>
    <mergeCell ref="R73:R77"/>
    <mergeCell ref="S73:S77"/>
    <mergeCell ref="U73:U77"/>
    <mergeCell ref="V73:V77"/>
    <mergeCell ref="Y73:Y77"/>
    <mergeCell ref="Z73:Z77"/>
    <mergeCell ref="AB73:AB77"/>
    <mergeCell ref="AB63:AB64"/>
    <mergeCell ref="AD63:AD64"/>
    <mergeCell ref="AE63:AE64"/>
    <mergeCell ref="S65:S67"/>
    <mergeCell ref="S68:S72"/>
    <mergeCell ref="U68:U72"/>
    <mergeCell ref="V68:V72"/>
    <mergeCell ref="Y68:Y72"/>
    <mergeCell ref="Z68:Z72"/>
    <mergeCell ref="AB68:AB72"/>
    <mergeCell ref="AB60:AB62"/>
    <mergeCell ref="AD60:AD62"/>
    <mergeCell ref="AE60:AE62"/>
    <mergeCell ref="Q63:Q64"/>
    <mergeCell ref="R63:R64"/>
    <mergeCell ref="S63:S64"/>
    <mergeCell ref="U63:U64"/>
    <mergeCell ref="V63:V64"/>
    <mergeCell ref="Y63:Y64"/>
    <mergeCell ref="Z63:Z64"/>
    <mergeCell ref="AE25:AE43"/>
    <mergeCell ref="AE44:AE48"/>
    <mergeCell ref="AE49:AE52"/>
    <mergeCell ref="Q60:Q62"/>
    <mergeCell ref="R60:R62"/>
    <mergeCell ref="S60:S62"/>
    <mergeCell ref="U60:U62"/>
    <mergeCell ref="V60:V62"/>
    <mergeCell ref="Y60:Y62"/>
    <mergeCell ref="Z60:Z62"/>
    <mergeCell ref="V25:V43"/>
    <mergeCell ref="X25:X43"/>
    <mergeCell ref="Y25:Y43"/>
    <mergeCell ref="Z25:Z43"/>
    <mergeCell ref="AB25:AB43"/>
    <mergeCell ref="AD25:AD43"/>
    <mergeCell ref="BA68:BA72"/>
    <mergeCell ref="BX68:BX72"/>
    <mergeCell ref="G25:G43"/>
    <mergeCell ref="O25:O43"/>
    <mergeCell ref="Q25:Q43"/>
    <mergeCell ref="R25:R43"/>
    <mergeCell ref="Q68:Q72"/>
    <mergeCell ref="R68:R72"/>
    <mergeCell ref="S25:S43"/>
    <mergeCell ref="U25:U43"/>
    <mergeCell ref="D84:D85"/>
    <mergeCell ref="C99:C100"/>
    <mergeCell ref="E95:E98"/>
    <mergeCell ref="E65:E67"/>
    <mergeCell ref="CU25:CU43"/>
    <mergeCell ref="BA25:BA43"/>
    <mergeCell ref="BA49:BA52"/>
    <mergeCell ref="BX49:BX52"/>
    <mergeCell ref="BA63:BA64"/>
    <mergeCell ref="BX63:BX64"/>
    <mergeCell ref="F103:F109"/>
    <mergeCell ref="F99:F100"/>
    <mergeCell ref="F92:F94"/>
    <mergeCell ref="E101:E102"/>
    <mergeCell ref="F101:F102"/>
    <mergeCell ref="F95:F98"/>
    <mergeCell ref="C92:C94"/>
    <mergeCell ref="C95:C98"/>
    <mergeCell ref="D95:D98"/>
    <mergeCell ref="B101:B102"/>
    <mergeCell ref="A70:A72"/>
    <mergeCell ref="A79:A85"/>
    <mergeCell ref="A87:A91"/>
    <mergeCell ref="A93:A94"/>
    <mergeCell ref="A95:A98"/>
    <mergeCell ref="A73:A77"/>
    <mergeCell ref="E53:E58"/>
    <mergeCell ref="B92:B94"/>
    <mergeCell ref="C101:C102"/>
    <mergeCell ref="B73:B77"/>
    <mergeCell ref="C73:C77"/>
    <mergeCell ref="D73:D77"/>
    <mergeCell ref="D92:D94"/>
    <mergeCell ref="B99:B100"/>
    <mergeCell ref="D86:D91"/>
    <mergeCell ref="B95:B98"/>
    <mergeCell ref="F78:F82"/>
    <mergeCell ref="F84:F85"/>
    <mergeCell ref="C68:C72"/>
    <mergeCell ref="B65:B67"/>
    <mergeCell ref="C65:C67"/>
    <mergeCell ref="B78:B85"/>
    <mergeCell ref="B68:B72"/>
    <mergeCell ref="E68:E69"/>
    <mergeCell ref="F68:F72"/>
    <mergeCell ref="D78:D82"/>
    <mergeCell ref="A1:F1"/>
    <mergeCell ref="B53:B58"/>
    <mergeCell ref="C53:C58"/>
    <mergeCell ref="B49:B52"/>
    <mergeCell ref="D65:D67"/>
    <mergeCell ref="C49:C52"/>
    <mergeCell ref="C44:C48"/>
    <mergeCell ref="D49:D52"/>
    <mergeCell ref="D53:D58"/>
    <mergeCell ref="D60:D62"/>
    <mergeCell ref="A103:A109"/>
    <mergeCell ref="B103:B109"/>
    <mergeCell ref="C103:C109"/>
    <mergeCell ref="C63:C64"/>
    <mergeCell ref="D99:D100"/>
    <mergeCell ref="D101:D102"/>
    <mergeCell ref="C86:C91"/>
    <mergeCell ref="C78:C85"/>
    <mergeCell ref="D68:D72"/>
    <mergeCell ref="B86:B91"/>
    <mergeCell ref="A26:A43"/>
    <mergeCell ref="A45:A48"/>
    <mergeCell ref="B4:B20"/>
    <mergeCell ref="B44:B48"/>
    <mergeCell ref="A5:A20"/>
    <mergeCell ref="A22:A24"/>
    <mergeCell ref="B25:B43"/>
    <mergeCell ref="C25:C43"/>
    <mergeCell ref="B63:B64"/>
    <mergeCell ref="D103:D109"/>
    <mergeCell ref="F73:F77"/>
    <mergeCell ref="C4:C20"/>
    <mergeCell ref="D25:D43"/>
    <mergeCell ref="D63:D64"/>
    <mergeCell ref="F5:F13"/>
    <mergeCell ref="F86:F91"/>
    <mergeCell ref="C60:C62"/>
    <mergeCell ref="A50:A52"/>
    <mergeCell ref="A54:A58"/>
    <mergeCell ref="A61:A62"/>
    <mergeCell ref="F65:F67"/>
    <mergeCell ref="F60:F62"/>
    <mergeCell ref="F63:F64"/>
    <mergeCell ref="A66:A67"/>
    <mergeCell ref="B60:B62"/>
    <mergeCell ref="E49:E52"/>
    <mergeCell ref="F53:F58"/>
    <mergeCell ref="F15:F17"/>
    <mergeCell ref="F49:F52"/>
    <mergeCell ref="F25:F43"/>
    <mergeCell ref="F44:F48"/>
    <mergeCell ref="F19:F20"/>
    <mergeCell ref="DL63:DL64"/>
    <mergeCell ref="BB25:BB43"/>
    <mergeCell ref="BC25:BC43"/>
    <mergeCell ref="BD25:BD43"/>
    <mergeCell ref="BE25:BE43"/>
    <mergeCell ref="BF25:BF43"/>
    <mergeCell ref="BG25:BG43"/>
    <mergeCell ref="BH25:BH43"/>
    <mergeCell ref="BI25:BI43"/>
    <mergeCell ref="BJ25:BJ43"/>
    <mergeCell ref="BK25:BK43"/>
    <mergeCell ref="BL25:BL43"/>
    <mergeCell ref="BM25:BM43"/>
    <mergeCell ref="BN25:BN43"/>
    <mergeCell ref="BO25:BO43"/>
    <mergeCell ref="BP25:BP43"/>
    <mergeCell ref="BQ25:BQ43"/>
    <mergeCell ref="BR25:BR43"/>
    <mergeCell ref="BS25:BS43"/>
    <mergeCell ref="BT25:BT43"/>
    <mergeCell ref="BU25:BU43"/>
    <mergeCell ref="BV25:BV43"/>
    <mergeCell ref="BW25:BW43"/>
    <mergeCell ref="BB68:BB72"/>
    <mergeCell ref="BC68:BC72"/>
    <mergeCell ref="BD68:BD72"/>
    <mergeCell ref="BE68:BE72"/>
    <mergeCell ref="BF68:BF72"/>
    <mergeCell ref="BG68:BG72"/>
    <mergeCell ref="BH68:BH72"/>
    <mergeCell ref="BI68:BI72"/>
    <mergeCell ref="BJ68:BJ72"/>
    <mergeCell ref="BK68:BK72"/>
    <mergeCell ref="BL68:BL72"/>
    <mergeCell ref="BM68:BM72"/>
    <mergeCell ref="BN68:BN72"/>
    <mergeCell ref="BO68:BO72"/>
    <mergeCell ref="BP68:BP72"/>
    <mergeCell ref="BQ68:BQ72"/>
    <mergeCell ref="BR68:BR72"/>
    <mergeCell ref="BS68:BS72"/>
    <mergeCell ref="BT68:BT72"/>
    <mergeCell ref="BU68:BU72"/>
    <mergeCell ref="BV68:BV72"/>
    <mergeCell ref="BW68:BW72"/>
    <mergeCell ref="BB73:BB77"/>
    <mergeCell ref="BC73:BC77"/>
    <mergeCell ref="BD73:BD77"/>
    <mergeCell ref="BE73:BE77"/>
    <mergeCell ref="BF73:BF77"/>
    <mergeCell ref="BG73:BG77"/>
    <mergeCell ref="BH73:BH77"/>
    <mergeCell ref="BI73:BI77"/>
    <mergeCell ref="BJ73:BJ77"/>
    <mergeCell ref="BK73:BK77"/>
    <mergeCell ref="BL73:BL77"/>
    <mergeCell ref="BM73:BM77"/>
    <mergeCell ref="BN73:BN77"/>
    <mergeCell ref="BO73:BO77"/>
    <mergeCell ref="BP73:BP77"/>
    <mergeCell ref="BQ73:BQ77"/>
    <mergeCell ref="BR73:BR77"/>
    <mergeCell ref="BS73:BS77"/>
    <mergeCell ref="BT73:BT77"/>
    <mergeCell ref="BU73:BU77"/>
    <mergeCell ref="BV73:BV77"/>
    <mergeCell ref="BW73:BW77"/>
    <mergeCell ref="BB78:BB85"/>
    <mergeCell ref="BC78:BC85"/>
    <mergeCell ref="BD78:BD85"/>
    <mergeCell ref="BE78:BE85"/>
    <mergeCell ref="BF78:BF85"/>
    <mergeCell ref="BG78:BG85"/>
    <mergeCell ref="BH78:BH85"/>
    <mergeCell ref="BI78:BI85"/>
    <mergeCell ref="BJ78:BJ85"/>
    <mergeCell ref="BK78:BK85"/>
    <mergeCell ref="BL78:BL85"/>
    <mergeCell ref="BM78:BM85"/>
    <mergeCell ref="BN78:BN85"/>
    <mergeCell ref="BO78:BO85"/>
    <mergeCell ref="BP78:BP85"/>
    <mergeCell ref="BQ78:BQ85"/>
    <mergeCell ref="BR78:BR85"/>
    <mergeCell ref="BS78:BS85"/>
    <mergeCell ref="BT78:BT85"/>
    <mergeCell ref="BU78:BU85"/>
    <mergeCell ref="BV78:BV85"/>
    <mergeCell ref="BW78:BW85"/>
    <mergeCell ref="BB86:BB91"/>
    <mergeCell ref="BC86:BC91"/>
    <mergeCell ref="BD86:BD91"/>
    <mergeCell ref="BE86:BE91"/>
    <mergeCell ref="BF86:BF91"/>
    <mergeCell ref="BG86:BG91"/>
    <mergeCell ref="BH86:BH91"/>
    <mergeCell ref="BI86:BI91"/>
    <mergeCell ref="BJ86:BJ91"/>
    <mergeCell ref="BK86:BK91"/>
    <mergeCell ref="BL86:BL91"/>
    <mergeCell ref="BM86:BM91"/>
    <mergeCell ref="BN86:BN91"/>
    <mergeCell ref="BO86:BO91"/>
    <mergeCell ref="BP86:BP91"/>
    <mergeCell ref="BQ86:BQ91"/>
    <mergeCell ref="BR86:BR91"/>
    <mergeCell ref="BS86:BS91"/>
    <mergeCell ref="BT86:BT91"/>
    <mergeCell ref="BU86:BU91"/>
    <mergeCell ref="BV86:BV91"/>
    <mergeCell ref="BW86:BW91"/>
    <mergeCell ref="BB92:BB94"/>
    <mergeCell ref="BC92:BC94"/>
    <mergeCell ref="BD92:BD94"/>
    <mergeCell ref="BE92:BE94"/>
    <mergeCell ref="BF92:BF94"/>
    <mergeCell ref="BG92:BG94"/>
    <mergeCell ref="BH92:BH94"/>
    <mergeCell ref="BI92:BI94"/>
    <mergeCell ref="BJ92:BJ94"/>
    <mergeCell ref="BK92:BK94"/>
    <mergeCell ref="BL92:BL94"/>
    <mergeCell ref="BM92:BM94"/>
    <mergeCell ref="BN92:BN94"/>
    <mergeCell ref="BO92:BO94"/>
    <mergeCell ref="BP92:BP94"/>
    <mergeCell ref="BQ92:BQ94"/>
    <mergeCell ref="BR92:BR94"/>
    <mergeCell ref="BS92:BS94"/>
    <mergeCell ref="BT92:BT94"/>
    <mergeCell ref="BU92:BU94"/>
    <mergeCell ref="BV92:BV94"/>
    <mergeCell ref="BW92:BW94"/>
    <mergeCell ref="BB95:BB98"/>
    <mergeCell ref="BC95:BC98"/>
    <mergeCell ref="BD95:BD98"/>
    <mergeCell ref="BE95:BE98"/>
    <mergeCell ref="BF95:BF98"/>
    <mergeCell ref="BG95:BG98"/>
    <mergeCell ref="BH95:BH98"/>
    <mergeCell ref="BI95:BI98"/>
    <mergeCell ref="BJ95:BJ98"/>
    <mergeCell ref="BK95:BK98"/>
    <mergeCell ref="BL95:BL98"/>
    <mergeCell ref="BM95:BM98"/>
    <mergeCell ref="BN95:BN98"/>
    <mergeCell ref="BO95:BO98"/>
    <mergeCell ref="BP95:BP98"/>
    <mergeCell ref="BQ95:BQ98"/>
    <mergeCell ref="BR95:BR98"/>
    <mergeCell ref="BS95:BS98"/>
    <mergeCell ref="BT95:BT98"/>
    <mergeCell ref="BU95:BU98"/>
    <mergeCell ref="BV95:BV98"/>
    <mergeCell ref="BW95:BW98"/>
    <mergeCell ref="BB99:BB100"/>
    <mergeCell ref="BC99:BC100"/>
    <mergeCell ref="BD99:BD100"/>
    <mergeCell ref="BE99:BE100"/>
    <mergeCell ref="BF99:BF100"/>
    <mergeCell ref="BG99:BG100"/>
    <mergeCell ref="BH99:BH100"/>
    <mergeCell ref="BI99:BI100"/>
    <mergeCell ref="BJ99:BJ100"/>
    <mergeCell ref="BK99:BK100"/>
    <mergeCell ref="BL99:BL100"/>
    <mergeCell ref="BM99:BM100"/>
    <mergeCell ref="BN99:BN100"/>
    <mergeCell ref="BO99:BO100"/>
    <mergeCell ref="BP99:BP100"/>
    <mergeCell ref="BQ99:BQ100"/>
    <mergeCell ref="BR99:BR100"/>
    <mergeCell ref="BS99:BS100"/>
    <mergeCell ref="BT99:BT100"/>
    <mergeCell ref="BU99:BU100"/>
    <mergeCell ref="BV99:BV100"/>
    <mergeCell ref="BW99:BW100"/>
    <mergeCell ref="BB101:BB102"/>
    <mergeCell ref="BC101:BC102"/>
    <mergeCell ref="BD101:BD102"/>
    <mergeCell ref="BE101:BE102"/>
    <mergeCell ref="BF101:BF102"/>
    <mergeCell ref="BG101:BG102"/>
    <mergeCell ref="BH101:BH102"/>
    <mergeCell ref="BI101:BI102"/>
    <mergeCell ref="BJ101:BJ102"/>
    <mergeCell ref="BK101:BK102"/>
    <mergeCell ref="BL101:BL102"/>
    <mergeCell ref="BM101:BM102"/>
    <mergeCell ref="BN101:BN102"/>
    <mergeCell ref="BO101:BO102"/>
    <mergeCell ref="BP101:BP102"/>
    <mergeCell ref="BQ101:BQ102"/>
    <mergeCell ref="BR101:BR102"/>
    <mergeCell ref="BS101:BS102"/>
    <mergeCell ref="BT101:BT102"/>
    <mergeCell ref="BU101:BU102"/>
    <mergeCell ref="BV101:BV102"/>
    <mergeCell ref="BW101:BW102"/>
    <mergeCell ref="BB103:BB109"/>
    <mergeCell ref="BC103:BC109"/>
    <mergeCell ref="BD103:BD109"/>
    <mergeCell ref="BE103:BE109"/>
    <mergeCell ref="BF103:BF109"/>
    <mergeCell ref="BG103:BG109"/>
    <mergeCell ref="BH103:BH109"/>
    <mergeCell ref="BI103:BI109"/>
    <mergeCell ref="BJ103:BJ109"/>
    <mergeCell ref="BK103:BK109"/>
    <mergeCell ref="BL103:BL109"/>
    <mergeCell ref="BM103:BM109"/>
    <mergeCell ref="BT103:BT109"/>
    <mergeCell ref="BU103:BU109"/>
    <mergeCell ref="BV103:BV109"/>
    <mergeCell ref="BW103:BW109"/>
    <mergeCell ref="BN103:BN109"/>
    <mergeCell ref="BO103:BO109"/>
    <mergeCell ref="BP103:BP109"/>
    <mergeCell ref="BQ103:BQ109"/>
    <mergeCell ref="BR103:BR109"/>
    <mergeCell ref="BS103:BS10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</dc:creator>
  <cp:keywords/>
  <dc:description/>
  <cp:lastModifiedBy>1</cp:lastModifiedBy>
  <cp:lastPrinted>2014-08-18T08:40:14Z</cp:lastPrinted>
  <dcterms:created xsi:type="dcterms:W3CDTF">2012-09-27T11:55:53Z</dcterms:created>
  <dcterms:modified xsi:type="dcterms:W3CDTF">2017-09-25T06:37:36Z</dcterms:modified>
  <cp:category/>
  <cp:version/>
  <cp:contentType/>
  <cp:contentStatus/>
</cp:coreProperties>
</file>